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cb36679f4b82512b/"/>
    </mc:Choice>
  </mc:AlternateContent>
  <xr:revisionPtr revIDLastSave="76" documentId="8_{F0DDA858-D7B3-4CF6-A4AB-81CAEB7CF36F}" xr6:coauthVersionLast="47" xr6:coauthVersionMax="47" xr10:uidLastSave="{A7602049-4676-41E6-A206-ECBEAA4D88BA}"/>
  <bookViews>
    <workbookView xWindow="28680" yWindow="-120" windowWidth="38640" windowHeight="21120" tabRatio="500" xr2:uid="{00000000-000D-0000-FFFF-FFFF00000000}"/>
  </bookViews>
  <sheets>
    <sheet name="Vermögensübersicht" sheetId="1" r:id="rId1"/>
    <sheet name="Info" sheetId="2" r:id="rId2"/>
  </sheets>
  <externalReferences>
    <externalReference r:id="rId3"/>
    <externalReference r:id="rId4"/>
  </externalReferences>
  <definedNames>
    <definedName name="_xlnm.Print_Area" localSheetId="0">Vermögensübersicht!$A$1:$I$77</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76" i="1" l="1"/>
  <c r="E75" i="1"/>
  <c r="E66" i="1"/>
  <c r="E59" i="1"/>
  <c r="E51" i="1"/>
  <c r="E68" i="1" s="1"/>
  <c r="E38" i="1"/>
  <c r="E30" i="1"/>
  <c r="E22" i="1"/>
  <c r="E13" i="1"/>
  <c r="E77" i="1" l="1"/>
  <c r="E40" i="1"/>
  <c r="E71" i="1" s="1"/>
</calcChain>
</file>

<file path=xl/sharedStrings.xml><?xml version="1.0" encoding="utf-8"?>
<sst xmlns="http://schemas.openxmlformats.org/spreadsheetml/2006/main" count="144" uniqueCount="114">
  <si>
    <t>Persönliche Vermögensübersicht</t>
  </si>
  <si>
    <t>HABEN-SEITE  –  Vermögenswerte (Aktiva)</t>
  </si>
  <si>
    <t>1. Sparpläne &amp; Festgeld</t>
  </si>
  <si>
    <t>Nr.</t>
  </si>
  <si>
    <t>Bezeichnung</t>
  </si>
  <si>
    <t>Anbieter / Bank</t>
  </si>
  <si>
    <t>Sparrate (mtl.)</t>
  </si>
  <si>
    <t>Aktueller Wert</t>
  </si>
  <si>
    <t>Zinssatz p.a.</t>
  </si>
  <si>
    <t>Laufzeitende</t>
  </si>
  <si>
    <t>Zielwert</t>
  </si>
  <si>
    <t>Bemerkungen</t>
  </si>
  <si>
    <t>Summe Sparpläne:</t>
  </si>
  <si>
    <t>2. Fonds &amp; ETFs</t>
  </si>
  <si>
    <t>Fondsname / ISIN</t>
  </si>
  <si>
    <t>Depot bei</t>
  </si>
  <si>
    <t>Aktueller Depotwert</t>
  </si>
  <si>
    <t>Rendite p.a.</t>
  </si>
  <si>
    <t>Anteile</t>
  </si>
  <si>
    <t>Kaufkurs Ø</t>
  </si>
  <si>
    <t>Summe Fonds/ETFs:</t>
  </si>
  <si>
    <t>3. Lebensversicherungen &amp; Rentenversicherungen</t>
  </si>
  <si>
    <t>Versicherungsart</t>
  </si>
  <si>
    <t>Anbieter</t>
  </si>
  <si>
    <t>Beitrag (mtl.)</t>
  </si>
  <si>
    <t>Rückkaufswert</t>
  </si>
  <si>
    <t>Garantiezins</t>
  </si>
  <si>
    <t>Ablaufleistung</t>
  </si>
  <si>
    <t>Summe LV/Renten:</t>
  </si>
  <si>
    <t>4. Sonstige Vermögenswerte (Immobilien, Bausparverträge, Tagesgeld etc.)</t>
  </si>
  <si>
    <t>Art / Kategorie</t>
  </si>
  <si>
    <t>Zinssatz/Rendite</t>
  </si>
  <si>
    <t>Fälligkeit</t>
  </si>
  <si>
    <t>Summe Sonstige:</t>
  </si>
  <si>
    <t>GESAMTVERMÖGEN (HABEN)</t>
  </si>
  <si>
    <t>SOLL-SEITE  –  Verbindlichkeiten (Passiva)</t>
  </si>
  <si>
    <t>5. Immobiliendarlehen / Hypotheken</t>
  </si>
  <si>
    <t>Bezeichnung / Objekt</t>
  </si>
  <si>
    <t>Kreditgeber</t>
  </si>
  <si>
    <t>Rate (mtl.)</t>
  </si>
  <si>
    <t>Restschuld</t>
  </si>
  <si>
    <t>Sollzins p.a.</t>
  </si>
  <si>
    <t>Zinsbindung bis</t>
  </si>
  <si>
    <t>Urspr. Darlehen</t>
  </si>
  <si>
    <t>Summe Hypotheken:</t>
  </si>
  <si>
    <t>6. Konsumkredite / Ratenkredite</t>
  </si>
  <si>
    <t>Kreditbezeichnung</t>
  </si>
  <si>
    <t>Effektivzins</t>
  </si>
  <si>
    <t>Urspr. Kredit</t>
  </si>
  <si>
    <t>Summe Konsumkredite:</t>
  </si>
  <si>
    <t>7. Sonstige Verbindlichkeiten (Privatdarlehen, Steuernachzahlungen etc.)</t>
  </si>
  <si>
    <t>Gläubiger</t>
  </si>
  <si>
    <t>Zinssatz</t>
  </si>
  <si>
    <t>Fällig am</t>
  </si>
  <si>
    <t>Urspr. Betrag</t>
  </si>
  <si>
    <t>GESAMTVERBINDLICHKEITEN (SOLL)</t>
  </si>
  <si>
    <t>NETTOVERMÖGEN (Haben − Soll)</t>
  </si>
  <si>
    <t>Monatliche Belastung / Sparleistung</t>
  </si>
  <si>
    <t>Summe monatl. Sparraten (Haben):</t>
  </si>
  <si>
    <t>Summe monatl. Kreditraten (Soll):</t>
  </si>
  <si>
    <t>Monatliche Gesamtbelastung:</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</si>
  <si>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</si>
  <si>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</si>
  <si>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</si>
  <si>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</si>
  <si>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</si>
  <si>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</si>
  <si>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</si>
  <si>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</si>
  <si>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</si>
  <si>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</si>
  <si>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</si>
  <si>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</si>
  <si>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</si>
  <si>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</si>
  <si>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</si>
  <si>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</si>
  <si>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</si>
  <si>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</si>
  <si>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</si>
  <si>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</si>
  <si>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</si>
  <si>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</si>
  <si>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</si>
  <si>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</si>
  <si>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</si>
  <si>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</si>
  <si>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</si>
  <si>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</si>
  <si>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</si>
  <si>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</si>
  <si>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</si>
  <si>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</si>
  <si>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</si>
  <si>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</si>
  <si>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</si>
  <si>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</si>
  <si>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</si>
  <si>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</si>
  <si>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</si>
  <si>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</si>
  <si>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</si>
  <si>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Stand: 18.03.2026</t>
  </si>
  <si>
    <t>Testbank</t>
  </si>
  <si>
    <t>Festgeldkonto</t>
  </si>
  <si>
    <t>Sparplan 1</t>
  </si>
  <si>
    <t>Fond XY</t>
  </si>
  <si>
    <t>Versicherung 1</t>
  </si>
  <si>
    <t>Testanbieter</t>
  </si>
  <si>
    <t>Wohnung</t>
  </si>
  <si>
    <t>31.06.2030</t>
  </si>
  <si>
    <t>Wenn du jederzeit einen klaren Überblick über deine Finanzen behalten möchtest, ist unsere Vermögensübersicht für Excel genau das richtige Tool für dich.
Mit dieser Vorlage erhältst du eine schnelle und übersichtliche Darstellung deiner gesamten Vermögenswerte. Auf einen Blick erkennst du, ob dein Gesamtvermögen positiv ist oder ob Verbindlichkeiten überwiegen.
Dank der strukturierten Gliederung siehst du sofort, wie sich deine Finanzen zusammensetzen: Auf der Haben-Seite werden Vermögenswerte wie Sparpläne, Festgeld, Fonds und ETFs erfasst, während auf der Soll-Seite Immobiliendarlehen und Hypotheken übersichtlich dargestellt sind. So erkennst du jederzeit deine aktuelle finanzielle Situation. Klar, kompakt und verständlich.</t>
  </si>
  <si>
    <t xml:space="preserve">•	Klare Trennung von Haben und Soll: Die farbliche Unterscheidung sorgt für maximale Übersichtlichkeit 
•	Strukturierte Kategorien: Unterteilungen auf der Haben- und Soll-Seite helfen dir, deine Aktiva und Passiva korrekt zuzuordnen 
•	Automatische Summenbildung: Dein gesamtes Vermögen sowie alle Verbindlichkeiten werden direkt berechnet und angezeigt 
•	Nettovermögen auf einen Blick: Die Vorlage berechnet automatisch dein Nettovermögen (Vermögen minus Schulden) 
•	Monatliche Finanzübersicht: Sowohl deine Sparraten als auch deine Kreditraten werden übersichtlich summiert </t>
  </si>
  <si>
    <t>Vermögensübersicht für 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</si>
</sst>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quot; €&quot;;\(#,##0.00&quot; €)&quot;;\-"/>
    <numFmt numFmtId="165" formatCode="0.0%"/>
    <numFmt numFmtId="166" formatCode="dd\.mm\.yyyy"/>
    <numFmt numFmtId="167" formatCode="#,##0.000"/>
    <numFmt numFmtId="168" formatCode="#,##0.00\ &quot;€&quot;"/>
  </numFmts>
  <fonts count="41">
    <font>
      <sz val="11"/>
      <color theme="1"/>
      <name val="Calibri"/>
      <family val="2"/>
      <charset val="1"/>
    </font>
    <font>
      <sz val="11"/>
      <color theme="1"/>
      <name val="Calibri"/>
      <family val="2"/>
      <scheme val="minor"/>
    </font>
    <font>
      <i/>
      <sz val="10"/>
      <color rgb="FF757575"/>
      <name val="Arial"/>
      <charset val="1"/>
    </font>
    <font>
      <b/>
      <sz val="13"/>
      <color rgb="FFFFFFFF"/>
      <name val="Arial"/>
      <charset val="1"/>
    </font>
    <font>
      <b/>
      <sz val="11"/>
      <color rgb="FF2E7D32"/>
      <name val="Arial"/>
      <charset val="1"/>
    </font>
    <font>
      <b/>
      <sz val="10"/>
      <color rgb="FF000000"/>
      <name val="Arial"/>
      <charset val="1"/>
    </font>
    <font>
      <sz val="10"/>
      <color rgb="FF0000FF"/>
      <name val="Arial"/>
      <charset val="1"/>
    </font>
    <font>
      <b/>
      <sz val="10"/>
      <name val="Arial"/>
      <charset val="1"/>
    </font>
    <font>
      <sz val="10"/>
      <color rgb="FF000000"/>
      <name val="Arial"/>
      <charset val="1"/>
    </font>
    <font>
      <b/>
      <sz val="12"/>
      <color rgb="FFFFFFFF"/>
      <name val="Arial"/>
      <charset val="1"/>
    </font>
    <font>
      <b/>
      <sz val="11"/>
      <color rgb="FFC62828"/>
      <name val="Arial"/>
      <charset val="1"/>
    </font>
    <font>
      <b/>
      <sz val="11"/>
      <color rgb="FF1565C0"/>
      <name val="Arial"/>
      <charset val="1"/>
    </font>
    <font>
      <b/>
      <sz val="10"/>
      <color rgb="FF2E7D32"/>
      <name val="Arial"/>
      <charset val="1"/>
    </font>
    <font>
      <b/>
      <sz val="10"/>
      <color rgb="FFC62828"/>
      <name val="Arial"/>
      <charset val="1"/>
    </font>
    <font>
      <b/>
      <sz val="11"/>
      <name val="Arial"/>
      <charset val="1"/>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u/>
      <sz val="11"/>
      <color theme="10"/>
      <name val="Calibri"/>
      <family val="2"/>
      <scheme val="minor"/>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u/>
      <sz val="11"/>
      <color theme="10"/>
      <name val="Calibri"/>
      <family val="2"/>
      <charset val="1"/>
    </font>
    <font>
      <b/>
      <sz val="14"/>
      <color theme="1"/>
      <name val="Arial"/>
      <family val="2"/>
    </font>
    <font>
      <b/>
      <sz val="24"/>
      <color rgb="FF1565C0"/>
      <name val="Arial"/>
      <family val="2"/>
    </font>
  </fonts>
  <fills count="13">
    <fill>
      <patternFill patternType="none"/>
    </fill>
    <fill>
      <patternFill patternType="gray125"/>
    </fill>
    <fill>
      <patternFill patternType="solid">
        <fgColor rgb="FF2E7D32"/>
        <bgColor rgb="FF008000"/>
      </patternFill>
    </fill>
    <fill>
      <patternFill patternType="solid">
        <fgColor rgb="FFC8E6C9"/>
        <bgColor rgb="FFE8F5E9"/>
      </patternFill>
    </fill>
    <fill>
      <patternFill patternType="solid">
        <fgColor rgb="FFE8F5E9"/>
        <bgColor rgb="FFE3F2FD"/>
      </patternFill>
    </fill>
    <fill>
      <patternFill patternType="solid">
        <fgColor rgb="FFC62828"/>
        <bgColor rgb="FF993366"/>
      </patternFill>
    </fill>
    <fill>
      <patternFill patternType="solid">
        <fgColor rgb="FFFFCDD2"/>
        <bgColor rgb="FFFFEBEE"/>
      </patternFill>
    </fill>
    <fill>
      <patternFill patternType="solid">
        <fgColor rgb="FFFFEBEE"/>
        <bgColor rgb="FFE8F5E9"/>
      </patternFill>
    </fill>
    <fill>
      <patternFill patternType="solid">
        <fgColor rgb="FFE3F2FD"/>
        <bgColor rgb="FFE8F5E9"/>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rgb="FFBDBDBD"/>
      </left>
      <right style="thin">
        <color rgb="FFBDBDBD"/>
      </right>
      <top style="thin">
        <color rgb="FFBDBDBD"/>
      </top>
      <bottom style="thin">
        <color rgb="FFBDBDBD"/>
      </bottom>
      <diagonal/>
    </border>
    <border>
      <left/>
      <right/>
      <top style="medium">
        <color auto="1"/>
      </top>
      <bottom style="double">
        <color auto="1"/>
      </bottom>
      <diagonal/>
    </border>
    <border>
      <left/>
      <right/>
      <top/>
      <bottom style="double">
        <color rgb="FF00B050"/>
      </bottom>
      <diagonal/>
    </border>
    <border>
      <left/>
      <right/>
      <top/>
      <bottom style="thin">
        <color indexed="64"/>
      </bottom>
      <diagonal/>
    </border>
  </borders>
  <cellStyleXfs count="5">
    <xf numFmtId="0" fontId="0" fillId="0" borderId="0"/>
    <xf numFmtId="0" fontId="1" fillId="0" borderId="0"/>
    <xf numFmtId="0" fontId="20"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cellStyleXfs>
  <cellXfs count="67">
    <xf numFmtId="0" fontId="0" fillId="0" borderId="0" xfId="0"/>
    <xf numFmtId="0" fontId="5" fillId="4" borderId="1" xfId="0" applyFont="1" applyFill="1" applyBorder="1" applyAlignment="1">
      <alignment horizontal="center" vertical="center"/>
    </xf>
    <xf numFmtId="0" fontId="6" fillId="0" borderId="1" xfId="0" applyFont="1" applyBorder="1" applyAlignment="1">
      <alignment horizontal="left" vertical="center"/>
    </xf>
    <xf numFmtId="164" fontId="6" fillId="0" borderId="1" xfId="0" applyNumberFormat="1" applyFont="1" applyBorder="1" applyAlignment="1">
      <alignment horizontal="right" vertical="center"/>
    </xf>
    <xf numFmtId="165" fontId="6" fillId="0" borderId="1" xfId="0" applyNumberFormat="1" applyFont="1" applyBorder="1" applyAlignment="1">
      <alignment horizontal="right" vertical="center"/>
    </xf>
    <xf numFmtId="166" fontId="6" fillId="0" borderId="1" xfId="0" applyNumberFormat="1" applyFont="1" applyBorder="1" applyAlignment="1">
      <alignment horizontal="left" vertical="center"/>
    </xf>
    <xf numFmtId="0" fontId="7" fillId="0" borderId="0" xfId="0" applyFont="1" applyAlignment="1">
      <alignment horizontal="right" vertical="center"/>
    </xf>
    <xf numFmtId="164" fontId="8" fillId="0" borderId="2" xfId="0" applyNumberFormat="1" applyFont="1" applyBorder="1"/>
    <xf numFmtId="167" fontId="6" fillId="0" borderId="1" xfId="0" applyNumberFormat="1" applyFont="1" applyBorder="1" applyAlignment="1">
      <alignment horizontal="right" vertical="center"/>
    </xf>
    <xf numFmtId="164" fontId="9" fillId="2" borderId="0" xfId="0" applyNumberFormat="1" applyFont="1" applyFill="1" applyAlignment="1">
      <alignment horizontal="right" vertical="center"/>
    </xf>
    <xf numFmtId="0" fontId="0" fillId="2" borderId="0" xfId="0" applyFill="1"/>
    <xf numFmtId="0" fontId="5" fillId="7" borderId="1" xfId="0" applyFont="1" applyFill="1" applyBorder="1" applyAlignment="1">
      <alignment horizontal="center" vertical="center"/>
    </xf>
    <xf numFmtId="164" fontId="9" fillId="5" borderId="0" xfId="0" applyNumberFormat="1" applyFont="1" applyFill="1" applyAlignment="1">
      <alignment horizontal="right" vertical="center"/>
    </xf>
    <xf numFmtId="0" fontId="0" fillId="5" borderId="0" xfId="0" applyFill="1"/>
    <xf numFmtId="0" fontId="5" fillId="0" borderId="0" xfId="0" applyFont="1" applyAlignment="1">
      <alignment horizontal="right" vertical="center"/>
    </xf>
    <xf numFmtId="164" fontId="12" fillId="0" borderId="0" xfId="0" applyNumberFormat="1" applyFont="1"/>
    <xf numFmtId="164" fontId="13" fillId="0" borderId="0" xfId="0" applyNumberFormat="1" applyFont="1"/>
    <xf numFmtId="0" fontId="14" fillId="0" borderId="0" xfId="0" applyFont="1" applyAlignment="1">
      <alignment horizontal="right" vertical="center"/>
    </xf>
    <xf numFmtId="164" fontId="11" fillId="0" borderId="2" xfId="0" applyNumberFormat="1" applyFont="1" applyBorder="1"/>
    <xf numFmtId="0" fontId="17" fillId="0" borderId="0" xfId="1" applyFont="1" applyAlignment="1">
      <alignment horizontal="left" vertical="top" wrapText="1"/>
    </xf>
    <xf numFmtId="0" fontId="1" fillId="0" borderId="0" xfId="1"/>
    <xf numFmtId="0" fontId="18" fillId="0" borderId="0" xfId="1" applyFont="1"/>
    <xf numFmtId="0" fontId="19" fillId="0" borderId="0" xfId="1" applyFont="1"/>
    <xf numFmtId="0" fontId="20" fillId="0" borderId="0" xfId="2" applyAlignment="1">
      <alignment horizontal="left"/>
    </xf>
    <xf numFmtId="0" fontId="21" fillId="9" borderId="0" xfId="1" applyFont="1" applyFill="1"/>
    <xf numFmtId="0" fontId="16" fillId="9" borderId="0" xfId="1" applyFont="1" applyFill="1"/>
    <xf numFmtId="0" fontId="16" fillId="9" borderId="0" xfId="1" applyFont="1" applyFill="1" applyAlignment="1">
      <alignment horizontal="right"/>
    </xf>
    <xf numFmtId="0" fontId="1" fillId="9" borderId="0" xfId="1" applyFill="1"/>
    <xf numFmtId="0" fontId="22" fillId="0" borderId="0" xfId="1" applyFont="1" applyAlignment="1">
      <alignment vertical="top" wrapText="1"/>
    </xf>
    <xf numFmtId="0" fontId="1" fillId="0" borderId="0" xfId="1" applyAlignment="1">
      <alignment wrapText="1"/>
    </xf>
    <xf numFmtId="0" fontId="21" fillId="9" borderId="0" xfId="1" applyFont="1" applyFill="1" applyAlignment="1">
      <alignment wrapText="1"/>
    </xf>
    <xf numFmtId="0" fontId="23" fillId="0" borderId="0" xfId="1" applyFont="1" applyAlignment="1">
      <alignment vertical="top" wrapText="1"/>
    </xf>
    <xf numFmtId="0" fontId="24" fillId="9" borderId="0" xfId="1" applyFont="1" applyFill="1"/>
    <xf numFmtId="0" fontId="25" fillId="0" borderId="0" xfId="1" applyFont="1" applyAlignment="1">
      <alignment vertical="top" wrapText="1"/>
    </xf>
    <xf numFmtId="0" fontId="26" fillId="0" borderId="0" xfId="1" applyFont="1" applyAlignment="1">
      <alignment vertical="top" wrapText="1"/>
    </xf>
    <xf numFmtId="0" fontId="1" fillId="0" borderId="3" xfId="1" applyBorder="1"/>
    <xf numFmtId="0" fontId="1" fillId="0" borderId="3" xfId="1" applyBorder="1" applyAlignment="1">
      <alignment wrapText="1"/>
    </xf>
    <xf numFmtId="0" fontId="27" fillId="0" borderId="0" xfId="1" applyFont="1"/>
    <xf numFmtId="0" fontId="28" fillId="0" borderId="0" xfId="2" applyFont="1" applyAlignment="1">
      <alignment horizontal="left"/>
    </xf>
    <xf numFmtId="0" fontId="29" fillId="0" borderId="0" xfId="2" applyFont="1" applyAlignment="1">
      <alignment horizontal="left"/>
    </xf>
    <xf numFmtId="0" fontId="30" fillId="0" borderId="0" xfId="1" applyFont="1" applyAlignment="1">
      <alignment horizontal="left"/>
    </xf>
    <xf numFmtId="0" fontId="29" fillId="0" borderId="0" xfId="2" applyFont="1" applyAlignment="1">
      <alignment horizontal="left" indent="1"/>
    </xf>
    <xf numFmtId="0" fontId="32" fillId="0" borderId="0" xfId="3" applyFont="1" applyAlignment="1">
      <alignment horizontal="left" indent="1"/>
    </xf>
    <xf numFmtId="0" fontId="20" fillId="0" borderId="0" xfId="2" applyAlignment="1">
      <alignment horizontal="left" indent="1"/>
    </xf>
    <xf numFmtId="0" fontId="33" fillId="0" borderId="0" xfId="2" applyFont="1" applyAlignment="1">
      <alignment horizontal="left" indent="1"/>
    </xf>
    <xf numFmtId="0" fontId="15" fillId="10" borderId="4" xfId="2" applyFont="1" applyFill="1" applyBorder="1" applyAlignment="1">
      <alignment horizontal="left" indent="1"/>
    </xf>
    <xf numFmtId="0" fontId="34" fillId="10" borderId="4" xfId="2" applyFont="1" applyFill="1" applyBorder="1" applyAlignment="1">
      <alignment horizontal="left"/>
    </xf>
    <xf numFmtId="0" fontId="16" fillId="10" borderId="4" xfId="1" applyFont="1" applyFill="1" applyBorder="1"/>
    <xf numFmtId="0" fontId="35" fillId="11" borderId="0" xfId="1" applyFont="1" applyFill="1" applyAlignment="1">
      <alignment horizontal="left" indent="1"/>
    </xf>
    <xf numFmtId="0" fontId="1" fillId="11" borderId="0" xfId="1" applyFill="1"/>
    <xf numFmtId="0" fontId="36" fillId="11" borderId="0" xfId="1" applyFont="1" applyFill="1" applyAlignment="1">
      <alignment horizontal="right"/>
    </xf>
    <xf numFmtId="0" fontId="37" fillId="0" borderId="0" xfId="1" applyFont="1" applyAlignment="1">
      <alignment horizontal="left" indent="1"/>
    </xf>
    <xf numFmtId="0" fontId="27" fillId="0" borderId="0" xfId="1" applyFont="1" applyAlignment="1">
      <alignment horizontal="left" indent="1"/>
    </xf>
    <xf numFmtId="0" fontId="0" fillId="12" borderId="0" xfId="0" applyFill="1"/>
    <xf numFmtId="168" fontId="39" fillId="12" borderId="0" xfId="0" applyNumberFormat="1" applyFont="1" applyFill="1" applyAlignment="1">
      <alignment horizontal="right" vertical="center"/>
    </xf>
    <xf numFmtId="0" fontId="10" fillId="6" borderId="0" xfId="0" applyFont="1" applyFill="1"/>
    <xf numFmtId="0" fontId="9" fillId="5" borderId="0" xfId="0" applyFont="1" applyFill="1" applyAlignment="1">
      <alignment horizontal="right" vertical="center"/>
    </xf>
    <xf numFmtId="0" fontId="39" fillId="12" borderId="0" xfId="0" applyFont="1" applyFill="1" applyAlignment="1">
      <alignment horizontal="right" vertical="center"/>
    </xf>
    <xf numFmtId="0" fontId="11" fillId="8" borderId="0" xfId="0" applyFont="1" applyFill="1"/>
    <xf numFmtId="0" fontId="4" fillId="3" borderId="0" xfId="0" applyFont="1" applyFill="1"/>
    <xf numFmtId="0" fontId="9" fillId="2" borderId="0" xfId="0" applyFont="1" applyFill="1" applyAlignment="1">
      <alignment horizontal="right" vertical="center"/>
    </xf>
    <xf numFmtId="0" fontId="3" fillId="5" borderId="0" xfId="0" applyFont="1" applyFill="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38" fillId="0" borderId="0" xfId="4" applyAlignment="1">
      <alignment horizontal="right"/>
    </xf>
    <xf numFmtId="0" fontId="20" fillId="0" borderId="0" xfId="2" applyAlignment="1">
      <alignment horizontal="left"/>
    </xf>
    <xf numFmtId="0" fontId="40" fillId="0" borderId="0" xfId="0" applyFont="1" applyAlignment="1">
      <alignment horizontal="center" vertical="center"/>
    </xf>
  </cellXfs>
  <cellStyles count="5">
    <cellStyle name="Link" xfId="4" builtinId="8"/>
    <cellStyle name="Link 2" xfId="2" xr:uid="{38B10719-DC56-49B9-9228-AC58AD615FA6}"/>
    <cellStyle name="Link 3" xfId="3" xr:uid="{7DE9C855-BAF5-4678-A053-BE8EDD539AFD}"/>
    <cellStyle name="Standard" xfId="0" builtinId="0"/>
    <cellStyle name="Standard 3" xfId="1" xr:uid="{7CCC040A-6DED-4F96-84BF-ACE1F718F320}"/>
  </cellStyles>
  <dxfs count="1">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DBDBD"/>
      <rgbColor rgb="FF757575"/>
      <rgbColor rgb="FF9999FF"/>
      <rgbColor rgb="FF993366"/>
      <rgbColor rgb="FFE8F5E9"/>
      <rgbColor rgb="FFE3F2FD"/>
      <rgbColor rgb="FF660066"/>
      <rgbColor rgb="FFFF8080"/>
      <rgbColor rgb="FF1565C0"/>
      <rgbColor rgb="FFCCCCFF"/>
      <rgbColor rgb="FF000080"/>
      <rgbColor rgb="FFFF00FF"/>
      <rgbColor rgb="FFFFFF00"/>
      <rgbColor rgb="FF00FFFF"/>
      <rgbColor rgb="FF800080"/>
      <rgbColor rgb="FF800000"/>
      <rgbColor rgb="FF008080"/>
      <rgbColor rgb="FF0000FF"/>
      <rgbColor rgb="FF00CCFF"/>
      <rgbColor rgb="FFCCFFFF"/>
      <rgbColor rgb="FFC8E6C9"/>
      <rgbColor rgb="FFFFEBEE"/>
      <rgbColor rgb="FF99CCFF"/>
      <rgbColor rgb="FFFF99CC"/>
      <rgbColor rgb="FFCC99FF"/>
      <rgbColor rgb="FFFFCDD2"/>
      <rgbColor rgb="FF3366FF"/>
      <rgbColor rgb="FF33CCCC"/>
      <rgbColor rgb="FF99CC00"/>
      <rgbColor rgb="FFFFCC00"/>
      <rgbColor rgb="FFFF9900"/>
      <rgbColor rgb="FFFF6600"/>
      <rgbColor rgb="FF666699"/>
      <rgbColor rgb="FF969696"/>
      <rgbColor rgb="FF003366"/>
      <rgbColor rgb="FF2E7D32"/>
      <rgbColor rgb="FF003300"/>
      <rgbColor rgb="FF333300"/>
      <rgbColor rgb="FFC62828"/>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6EE86B27-B81B-4BD4-92FA-6F145148AB1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7"/>
  <sheetViews>
    <sheetView showGridLines="0" tabSelected="1" topLeftCell="A38" zoomScaleNormal="100" workbookViewId="0">
      <selection activeCell="P82" sqref="P82"/>
    </sheetView>
  </sheetViews>
  <sheetFormatPr baseColWidth="10" defaultColWidth="8.7109375" defaultRowHeight="15"/>
  <cols>
    <col min="1" max="1" width="4" customWidth="1"/>
    <col min="2" max="2" width="28.7109375" customWidth="1"/>
    <col min="3" max="3" width="16" customWidth="1"/>
    <col min="4" max="4" width="18" customWidth="1"/>
    <col min="5" max="5" width="19.140625" bestFit="1" customWidth="1"/>
    <col min="6" max="6" width="16" customWidth="1"/>
    <col min="7" max="7" width="14" customWidth="1"/>
    <col min="8" max="8" width="16" customWidth="1"/>
    <col min="9" max="9" width="22" customWidth="1"/>
  </cols>
  <sheetData>
    <row r="1" spans="1:9" ht="39.75" customHeight="1">
      <c r="A1" s="66" t="s">
        <v>0</v>
      </c>
      <c r="B1" s="66"/>
      <c r="C1" s="66"/>
      <c r="D1" s="66"/>
      <c r="E1" s="66"/>
      <c r="F1" s="66"/>
      <c r="G1" s="66"/>
      <c r="H1" s="66"/>
      <c r="I1" s="66"/>
    </row>
    <row r="2" spans="1:9" ht="21.75" customHeight="1">
      <c r="A2" s="62" t="s">
        <v>102</v>
      </c>
      <c r="B2" s="62"/>
      <c r="C2" s="62"/>
      <c r="D2" s="62"/>
      <c r="E2" s="62"/>
      <c r="F2" s="62"/>
      <c r="G2" s="62"/>
      <c r="H2" s="62"/>
      <c r="I2" s="62"/>
    </row>
    <row r="3" spans="1:9">
      <c r="H3" s="64" t="s">
        <v>101</v>
      </c>
      <c r="I3" s="64"/>
    </row>
    <row r="4" spans="1:9" ht="31.5" customHeight="1">
      <c r="A4" s="63" t="s">
        <v>1</v>
      </c>
      <c r="B4" s="63"/>
      <c r="C4" s="63"/>
      <c r="D4" s="63"/>
      <c r="E4" s="63"/>
      <c r="F4" s="63"/>
      <c r="G4" s="63"/>
      <c r="H4" s="63"/>
      <c r="I4" s="63"/>
    </row>
    <row r="6" spans="1:9" ht="24" customHeight="1">
      <c r="A6" s="59" t="s">
        <v>2</v>
      </c>
      <c r="B6" s="59"/>
      <c r="C6" s="59"/>
      <c r="D6" s="59"/>
      <c r="E6" s="59"/>
      <c r="F6" s="59"/>
      <c r="G6" s="59"/>
      <c r="H6" s="59"/>
      <c r="I6" s="59"/>
    </row>
    <row r="7" spans="1:9">
      <c r="A7" s="1" t="s">
        <v>3</v>
      </c>
      <c r="B7" s="1" t="s">
        <v>4</v>
      </c>
      <c r="C7" s="1" t="s">
        <v>5</v>
      </c>
      <c r="D7" s="1" t="s">
        <v>6</v>
      </c>
      <c r="E7" s="1" t="s">
        <v>7</v>
      </c>
      <c r="F7" s="1" t="s">
        <v>8</v>
      </c>
      <c r="G7" s="1" t="s">
        <v>9</v>
      </c>
      <c r="H7" s="1" t="s">
        <v>10</v>
      </c>
      <c r="I7" s="1" t="s">
        <v>11</v>
      </c>
    </row>
    <row r="8" spans="1:9">
      <c r="A8" s="2">
        <v>1</v>
      </c>
      <c r="B8" s="2" t="s">
        <v>104</v>
      </c>
      <c r="C8" s="2" t="s">
        <v>103</v>
      </c>
      <c r="D8" s="3"/>
      <c r="E8" s="3">
        <v>15000</v>
      </c>
      <c r="F8" s="4">
        <v>2.4E-2</v>
      </c>
      <c r="G8" s="5">
        <v>46387</v>
      </c>
      <c r="H8" s="3">
        <v>20000</v>
      </c>
      <c r="I8" s="2"/>
    </row>
    <row r="9" spans="1:9">
      <c r="A9" s="2">
        <v>2</v>
      </c>
      <c r="B9" s="2" t="s">
        <v>105</v>
      </c>
      <c r="C9" s="2" t="s">
        <v>103</v>
      </c>
      <c r="D9" s="3">
        <v>50</v>
      </c>
      <c r="E9" s="3">
        <v>2500</v>
      </c>
      <c r="F9" s="4">
        <v>0.03</v>
      </c>
      <c r="G9" s="5">
        <v>46387</v>
      </c>
      <c r="H9" s="3">
        <v>7000</v>
      </c>
      <c r="I9" s="2"/>
    </row>
    <row r="10" spans="1:9">
      <c r="A10" s="2">
        <v>3</v>
      </c>
      <c r="B10" s="2"/>
      <c r="C10" s="2"/>
      <c r="D10" s="3"/>
      <c r="E10" s="3"/>
      <c r="F10" s="4"/>
      <c r="G10" s="5"/>
      <c r="H10" s="3"/>
      <c r="I10" s="2"/>
    </row>
    <row r="11" spans="1:9">
      <c r="A11" s="2">
        <v>4</v>
      </c>
      <c r="B11" s="2"/>
      <c r="C11" s="2"/>
      <c r="D11" s="3"/>
      <c r="E11" s="3"/>
      <c r="F11" s="4"/>
      <c r="G11" s="5"/>
      <c r="H11" s="3"/>
      <c r="I11" s="2"/>
    </row>
    <row r="12" spans="1:9">
      <c r="A12" s="2">
        <v>5</v>
      </c>
      <c r="B12" s="2"/>
      <c r="C12" s="2"/>
      <c r="D12" s="3"/>
      <c r="E12" s="3"/>
      <c r="F12" s="4"/>
      <c r="G12" s="5"/>
      <c r="H12" s="3"/>
      <c r="I12" s="2"/>
    </row>
    <row r="13" spans="1:9">
      <c r="D13" s="6" t="s">
        <v>12</v>
      </c>
      <c r="E13" s="7">
        <f>SUM(E8:E12)</f>
        <v>17500</v>
      </c>
    </row>
    <row r="15" spans="1:9" ht="24" customHeight="1">
      <c r="A15" s="59" t="s">
        <v>13</v>
      </c>
      <c r="B15" s="59"/>
      <c r="C15" s="59"/>
      <c r="D15" s="59"/>
      <c r="E15" s="59"/>
      <c r="F15" s="59"/>
      <c r="G15" s="59"/>
      <c r="H15" s="59"/>
      <c r="I15" s="59"/>
    </row>
    <row r="16" spans="1:9">
      <c r="A16" s="1" t="s">
        <v>3</v>
      </c>
      <c r="B16" s="1" t="s">
        <v>14</v>
      </c>
      <c r="C16" s="1" t="s">
        <v>15</v>
      </c>
      <c r="D16" s="1" t="s">
        <v>6</v>
      </c>
      <c r="E16" s="1" t="s">
        <v>16</v>
      </c>
      <c r="F16" s="1" t="s">
        <v>17</v>
      </c>
      <c r="G16" s="1" t="s">
        <v>18</v>
      </c>
      <c r="H16" s="1" t="s">
        <v>19</v>
      </c>
      <c r="I16" s="1" t="s">
        <v>11</v>
      </c>
    </row>
    <row r="17" spans="1:9">
      <c r="A17" s="2">
        <v>1</v>
      </c>
      <c r="B17" s="2" t="s">
        <v>106</v>
      </c>
      <c r="C17" s="2" t="s">
        <v>103</v>
      </c>
      <c r="D17" s="3">
        <v>100</v>
      </c>
      <c r="E17" s="3">
        <v>2300</v>
      </c>
      <c r="F17" s="4">
        <v>0.02</v>
      </c>
      <c r="G17" s="8">
        <v>20</v>
      </c>
      <c r="H17" s="3">
        <v>89</v>
      </c>
      <c r="I17" s="2"/>
    </row>
    <row r="18" spans="1:9">
      <c r="A18" s="2">
        <v>2</v>
      </c>
      <c r="B18" s="2"/>
      <c r="C18" s="2"/>
      <c r="D18" s="3"/>
      <c r="E18" s="3"/>
      <c r="F18" s="4"/>
      <c r="G18" s="8"/>
      <c r="H18" s="3"/>
      <c r="I18" s="2"/>
    </row>
    <row r="19" spans="1:9">
      <c r="A19" s="2">
        <v>3</v>
      </c>
      <c r="B19" s="2"/>
      <c r="C19" s="2"/>
      <c r="D19" s="3"/>
      <c r="E19" s="3"/>
      <c r="F19" s="4"/>
      <c r="G19" s="8"/>
      <c r="H19" s="3"/>
      <c r="I19" s="2"/>
    </row>
    <row r="20" spans="1:9">
      <c r="A20" s="2">
        <v>4</v>
      </c>
      <c r="B20" s="2"/>
      <c r="C20" s="2"/>
      <c r="D20" s="3"/>
      <c r="E20" s="3"/>
      <c r="F20" s="4"/>
      <c r="G20" s="8"/>
      <c r="H20" s="3"/>
      <c r="I20" s="2"/>
    </row>
    <row r="21" spans="1:9">
      <c r="A21" s="2">
        <v>5</v>
      </c>
      <c r="B21" s="2"/>
      <c r="C21" s="2"/>
      <c r="D21" s="3"/>
      <c r="E21" s="3"/>
      <c r="F21" s="4"/>
      <c r="G21" s="8"/>
      <c r="H21" s="3"/>
      <c r="I21" s="2"/>
    </row>
    <row r="22" spans="1:9">
      <c r="D22" s="6" t="s">
        <v>20</v>
      </c>
      <c r="E22" s="7">
        <f>SUM(E17:E21)</f>
        <v>2300</v>
      </c>
    </row>
    <row r="24" spans="1:9" ht="24" customHeight="1">
      <c r="A24" s="59" t="s">
        <v>21</v>
      </c>
      <c r="B24" s="59"/>
      <c r="C24" s="59"/>
      <c r="D24" s="59"/>
      <c r="E24" s="59"/>
      <c r="F24" s="59"/>
      <c r="G24" s="59"/>
      <c r="H24" s="59"/>
      <c r="I24" s="59"/>
    </row>
    <row r="25" spans="1:9">
      <c r="A25" s="1" t="s">
        <v>3</v>
      </c>
      <c r="B25" s="1" t="s">
        <v>22</v>
      </c>
      <c r="C25" s="1" t="s">
        <v>23</v>
      </c>
      <c r="D25" s="1" t="s">
        <v>24</v>
      </c>
      <c r="E25" s="1" t="s">
        <v>25</v>
      </c>
      <c r="F25" s="1" t="s">
        <v>26</v>
      </c>
      <c r="G25" s="1" t="s">
        <v>9</v>
      </c>
      <c r="H25" s="1" t="s">
        <v>27</v>
      </c>
      <c r="I25" s="1" t="s">
        <v>11</v>
      </c>
    </row>
    <row r="26" spans="1:9">
      <c r="A26" s="2">
        <v>1</v>
      </c>
      <c r="B26" s="2" t="s">
        <v>107</v>
      </c>
      <c r="C26" s="2" t="s">
        <v>108</v>
      </c>
      <c r="D26" s="3">
        <v>55</v>
      </c>
      <c r="E26" s="3">
        <v>2300</v>
      </c>
      <c r="F26" s="4">
        <v>2.3E-2</v>
      </c>
      <c r="G26" s="5">
        <v>47118</v>
      </c>
      <c r="H26" s="3">
        <v>5000</v>
      </c>
      <c r="I26" s="2"/>
    </row>
    <row r="27" spans="1:9">
      <c r="A27" s="2">
        <v>2</v>
      </c>
      <c r="B27" s="2"/>
      <c r="C27" s="2"/>
      <c r="D27" s="3"/>
      <c r="E27" s="3"/>
      <c r="F27" s="4"/>
      <c r="G27" s="5"/>
      <c r="H27" s="3"/>
      <c r="I27" s="2"/>
    </row>
    <row r="28" spans="1:9">
      <c r="A28" s="2">
        <v>3</v>
      </c>
      <c r="B28" s="2"/>
      <c r="C28" s="2"/>
      <c r="D28" s="3"/>
      <c r="E28" s="3"/>
      <c r="F28" s="4"/>
      <c r="G28" s="5"/>
      <c r="H28" s="3"/>
      <c r="I28" s="2"/>
    </row>
    <row r="29" spans="1:9">
      <c r="A29" s="2">
        <v>4</v>
      </c>
      <c r="B29" s="2"/>
      <c r="C29" s="2"/>
      <c r="D29" s="3"/>
      <c r="E29" s="3"/>
      <c r="F29" s="4"/>
      <c r="G29" s="5"/>
      <c r="H29" s="3"/>
      <c r="I29" s="2"/>
    </row>
    <row r="30" spans="1:9">
      <c r="D30" s="6" t="s">
        <v>28</v>
      </c>
      <c r="E30" s="7">
        <f>SUM(E26:E29)</f>
        <v>2300</v>
      </c>
    </row>
    <row r="32" spans="1:9" ht="24" customHeight="1">
      <c r="A32" s="59" t="s">
        <v>29</v>
      </c>
      <c r="B32" s="59"/>
      <c r="C32" s="59"/>
      <c r="D32" s="59"/>
      <c r="E32" s="59"/>
      <c r="F32" s="59"/>
      <c r="G32" s="59"/>
      <c r="H32" s="59"/>
      <c r="I32" s="59"/>
    </row>
    <row r="33" spans="1:9">
      <c r="A33" s="1" t="s">
        <v>3</v>
      </c>
      <c r="B33" s="1" t="s">
        <v>4</v>
      </c>
      <c r="C33" s="1" t="s">
        <v>30</v>
      </c>
      <c r="D33" s="1" t="s">
        <v>24</v>
      </c>
      <c r="E33" s="1" t="s">
        <v>7</v>
      </c>
      <c r="F33" s="1" t="s">
        <v>31</v>
      </c>
      <c r="G33" s="1" t="s">
        <v>32</v>
      </c>
      <c r="H33" s="1" t="s">
        <v>10</v>
      </c>
      <c r="I33" s="1" t="s">
        <v>11</v>
      </c>
    </row>
    <row r="34" spans="1:9">
      <c r="A34" s="2">
        <v>1</v>
      </c>
      <c r="B34" s="2"/>
      <c r="C34" s="2"/>
      <c r="D34" s="3"/>
      <c r="E34" s="3"/>
      <c r="F34" s="4"/>
      <c r="G34" s="5"/>
      <c r="H34" s="3"/>
      <c r="I34" s="2"/>
    </row>
    <row r="35" spans="1:9">
      <c r="A35" s="2">
        <v>2</v>
      </c>
      <c r="B35" s="2"/>
      <c r="C35" s="2"/>
      <c r="D35" s="3"/>
      <c r="E35" s="3"/>
      <c r="F35" s="4"/>
      <c r="G35" s="5"/>
      <c r="H35" s="3"/>
      <c r="I35" s="2"/>
    </row>
    <row r="36" spans="1:9">
      <c r="A36" s="2">
        <v>3</v>
      </c>
      <c r="B36" s="2"/>
      <c r="C36" s="2"/>
      <c r="D36" s="3"/>
      <c r="E36" s="3"/>
      <c r="F36" s="4"/>
      <c r="G36" s="5"/>
      <c r="H36" s="3"/>
      <c r="I36" s="2"/>
    </row>
    <row r="37" spans="1:9">
      <c r="A37" s="2">
        <v>4</v>
      </c>
      <c r="B37" s="2"/>
      <c r="C37" s="2"/>
      <c r="D37" s="3"/>
      <c r="E37" s="3"/>
      <c r="F37" s="4"/>
      <c r="G37" s="5"/>
      <c r="H37" s="3"/>
      <c r="I37" s="2"/>
    </row>
    <row r="38" spans="1:9">
      <c r="D38" s="6" t="s">
        <v>33</v>
      </c>
      <c r="E38" s="7">
        <f>SUM(E34:E37)</f>
        <v>0</v>
      </c>
    </row>
    <row r="40" spans="1:9" ht="30" customHeight="1">
      <c r="A40" s="60" t="s">
        <v>34</v>
      </c>
      <c r="B40" s="60"/>
      <c r="C40" s="60"/>
      <c r="D40" s="60"/>
      <c r="E40" s="9">
        <f>E13+E22+E30+E38</f>
        <v>22100</v>
      </c>
      <c r="F40" s="10"/>
      <c r="G40" s="10"/>
      <c r="H40" s="10"/>
      <c r="I40" s="10"/>
    </row>
    <row r="43" spans="1:9" ht="31.5" customHeight="1">
      <c r="A43" s="61" t="s">
        <v>35</v>
      </c>
      <c r="B43" s="61"/>
      <c r="C43" s="61"/>
      <c r="D43" s="61"/>
      <c r="E43" s="61"/>
      <c r="F43" s="61"/>
      <c r="G43" s="61"/>
      <c r="H43" s="61"/>
      <c r="I43" s="61"/>
    </row>
    <row r="45" spans="1:9" ht="24" customHeight="1">
      <c r="A45" s="55" t="s">
        <v>36</v>
      </c>
      <c r="B45" s="55"/>
      <c r="C45" s="55"/>
      <c r="D45" s="55"/>
      <c r="E45" s="55"/>
      <c r="F45" s="55"/>
      <c r="G45" s="55"/>
      <c r="H45" s="55"/>
      <c r="I45" s="55"/>
    </row>
    <row r="46" spans="1:9">
      <c r="A46" s="11" t="s">
        <v>3</v>
      </c>
      <c r="B46" s="11" t="s">
        <v>37</v>
      </c>
      <c r="C46" s="11" t="s">
        <v>38</v>
      </c>
      <c r="D46" s="11" t="s">
        <v>39</v>
      </c>
      <c r="E46" s="11" t="s">
        <v>40</v>
      </c>
      <c r="F46" s="11" t="s">
        <v>41</v>
      </c>
      <c r="G46" s="11" t="s">
        <v>42</v>
      </c>
      <c r="H46" s="11" t="s">
        <v>43</v>
      </c>
      <c r="I46" s="11" t="s">
        <v>11</v>
      </c>
    </row>
    <row r="47" spans="1:9">
      <c r="A47" s="2">
        <v>1</v>
      </c>
      <c r="B47" s="2" t="s">
        <v>109</v>
      </c>
      <c r="C47" s="2" t="s">
        <v>103</v>
      </c>
      <c r="D47" s="3">
        <v>500</v>
      </c>
      <c r="E47" s="3">
        <v>78000</v>
      </c>
      <c r="F47" s="4">
        <v>3.1E-2</v>
      </c>
      <c r="G47" s="5" t="s">
        <v>110</v>
      </c>
      <c r="H47" s="3">
        <v>140000</v>
      </c>
      <c r="I47" s="2"/>
    </row>
    <row r="48" spans="1:9">
      <c r="A48" s="2">
        <v>2</v>
      </c>
      <c r="B48" s="2"/>
      <c r="C48" s="2"/>
      <c r="D48" s="3"/>
      <c r="E48" s="3"/>
      <c r="F48" s="4"/>
      <c r="G48" s="5"/>
      <c r="H48" s="3"/>
      <c r="I48" s="2"/>
    </row>
    <row r="49" spans="1:9">
      <c r="A49" s="2">
        <v>3</v>
      </c>
      <c r="B49" s="2"/>
      <c r="C49" s="2"/>
      <c r="D49" s="3"/>
      <c r="E49" s="3"/>
      <c r="F49" s="4"/>
      <c r="G49" s="5"/>
      <c r="H49" s="3"/>
      <c r="I49" s="2"/>
    </row>
    <row r="50" spans="1:9">
      <c r="A50" s="2">
        <v>4</v>
      </c>
      <c r="B50" s="2"/>
      <c r="C50" s="2"/>
      <c r="D50" s="3"/>
      <c r="E50" s="3"/>
      <c r="F50" s="4"/>
      <c r="G50" s="5"/>
      <c r="H50" s="3"/>
      <c r="I50" s="2"/>
    </row>
    <row r="51" spans="1:9">
      <c r="D51" s="6" t="s">
        <v>44</v>
      </c>
      <c r="E51" s="7">
        <f>SUM(E47:E50)</f>
        <v>78000</v>
      </c>
    </row>
    <row r="53" spans="1:9" ht="24" customHeight="1">
      <c r="A53" s="55" t="s">
        <v>45</v>
      </c>
      <c r="B53" s="55"/>
      <c r="C53" s="55"/>
      <c r="D53" s="55"/>
      <c r="E53" s="55"/>
      <c r="F53" s="55"/>
      <c r="G53" s="55"/>
      <c r="H53" s="55"/>
      <c r="I53" s="55"/>
    </row>
    <row r="54" spans="1:9">
      <c r="A54" s="11" t="s">
        <v>3</v>
      </c>
      <c r="B54" s="11" t="s">
        <v>46</v>
      </c>
      <c r="C54" s="11" t="s">
        <v>38</v>
      </c>
      <c r="D54" s="11" t="s">
        <v>39</v>
      </c>
      <c r="E54" s="11" t="s">
        <v>40</v>
      </c>
      <c r="F54" s="11" t="s">
        <v>47</v>
      </c>
      <c r="G54" s="11" t="s">
        <v>9</v>
      </c>
      <c r="H54" s="11" t="s">
        <v>48</v>
      </c>
      <c r="I54" s="11" t="s">
        <v>11</v>
      </c>
    </row>
    <row r="55" spans="1:9">
      <c r="A55" s="2">
        <v>1</v>
      </c>
      <c r="B55" s="2"/>
      <c r="C55" s="2"/>
      <c r="D55" s="3"/>
      <c r="E55" s="3"/>
      <c r="F55" s="4"/>
      <c r="G55" s="5"/>
      <c r="H55" s="3"/>
      <c r="I55" s="2"/>
    </row>
    <row r="56" spans="1:9">
      <c r="A56" s="2">
        <v>2</v>
      </c>
      <c r="B56" s="2"/>
      <c r="C56" s="2"/>
      <c r="D56" s="3"/>
      <c r="E56" s="3"/>
      <c r="F56" s="4"/>
      <c r="G56" s="5"/>
      <c r="H56" s="3"/>
      <c r="I56" s="2"/>
    </row>
    <row r="57" spans="1:9">
      <c r="A57" s="2">
        <v>3</v>
      </c>
      <c r="B57" s="2"/>
      <c r="C57" s="2"/>
      <c r="D57" s="3"/>
      <c r="E57" s="3"/>
      <c r="F57" s="4"/>
      <c r="G57" s="5"/>
      <c r="H57" s="3"/>
      <c r="I57" s="2"/>
    </row>
    <row r="58" spans="1:9">
      <c r="A58" s="2">
        <v>4</v>
      </c>
      <c r="B58" s="2"/>
      <c r="C58" s="2"/>
      <c r="D58" s="3"/>
      <c r="E58" s="3"/>
      <c r="F58" s="4"/>
      <c r="G58" s="5"/>
      <c r="H58" s="3"/>
      <c r="I58" s="2"/>
    </row>
    <row r="59" spans="1:9">
      <c r="D59" s="6" t="s">
        <v>49</v>
      </c>
      <c r="E59" s="7">
        <f>SUM(E55:E58)</f>
        <v>0</v>
      </c>
    </row>
    <row r="61" spans="1:9" ht="24" customHeight="1">
      <c r="A61" s="55" t="s">
        <v>50</v>
      </c>
      <c r="B61" s="55"/>
      <c r="C61" s="55"/>
      <c r="D61" s="55"/>
      <c r="E61" s="55"/>
      <c r="F61" s="55"/>
      <c r="G61" s="55"/>
      <c r="H61" s="55"/>
      <c r="I61" s="55"/>
    </row>
    <row r="62" spans="1:9">
      <c r="A62" s="11" t="s">
        <v>3</v>
      </c>
      <c r="B62" s="11" t="s">
        <v>4</v>
      </c>
      <c r="C62" s="11" t="s">
        <v>51</v>
      </c>
      <c r="D62" s="11" t="s">
        <v>39</v>
      </c>
      <c r="E62" s="11" t="s">
        <v>40</v>
      </c>
      <c r="F62" s="11" t="s">
        <v>52</v>
      </c>
      <c r="G62" s="11" t="s">
        <v>53</v>
      </c>
      <c r="H62" s="11" t="s">
        <v>54</v>
      </c>
      <c r="I62" s="11" t="s">
        <v>11</v>
      </c>
    </row>
    <row r="63" spans="1:9">
      <c r="A63" s="2">
        <v>1</v>
      </c>
      <c r="B63" s="2"/>
      <c r="C63" s="2"/>
      <c r="D63" s="3"/>
      <c r="E63" s="3"/>
      <c r="F63" s="4"/>
      <c r="G63" s="5"/>
      <c r="H63" s="3"/>
      <c r="I63" s="2"/>
    </row>
    <row r="64" spans="1:9">
      <c r="A64" s="2">
        <v>2</v>
      </c>
      <c r="B64" s="2"/>
      <c r="C64" s="2"/>
      <c r="D64" s="3"/>
      <c r="E64" s="3"/>
      <c r="F64" s="4"/>
      <c r="G64" s="5"/>
      <c r="H64" s="3"/>
      <c r="I64" s="2"/>
    </row>
    <row r="65" spans="1:9">
      <c r="A65" s="2">
        <v>3</v>
      </c>
      <c r="B65" s="2"/>
      <c r="C65" s="2"/>
      <c r="D65" s="3"/>
      <c r="E65" s="3"/>
      <c r="F65" s="4"/>
      <c r="G65" s="5"/>
      <c r="H65" s="3"/>
      <c r="I65" s="2"/>
    </row>
    <row r="66" spans="1:9">
      <c r="D66" s="6" t="s">
        <v>33</v>
      </c>
      <c r="E66" s="7">
        <f>SUM(E63:E65)</f>
        <v>0</v>
      </c>
    </row>
    <row r="68" spans="1:9" ht="30" customHeight="1">
      <c r="A68" s="56" t="s">
        <v>55</v>
      </c>
      <c r="B68" s="56"/>
      <c r="C68" s="56"/>
      <c r="D68" s="56"/>
      <c r="E68" s="12">
        <f>E51+E59+E66</f>
        <v>78000</v>
      </c>
      <c r="F68" s="13"/>
      <c r="G68" s="13"/>
      <c r="H68" s="13"/>
      <c r="I68" s="13"/>
    </row>
    <row r="71" spans="1:9" ht="36" customHeight="1">
      <c r="A71" s="57" t="s">
        <v>56</v>
      </c>
      <c r="B71" s="57"/>
      <c r="C71" s="57"/>
      <c r="D71" s="57"/>
      <c r="E71" s="54">
        <f>E40-E68</f>
        <v>-55900</v>
      </c>
      <c r="F71" s="53"/>
      <c r="G71" s="53"/>
      <c r="H71" s="53"/>
      <c r="I71" s="53"/>
    </row>
    <row r="74" spans="1:9" ht="25.5" customHeight="1">
      <c r="A74" s="58" t="s">
        <v>57</v>
      </c>
      <c r="B74" s="58"/>
      <c r="C74" s="58"/>
      <c r="D74" s="58"/>
      <c r="E74" s="58"/>
      <c r="F74" s="58"/>
      <c r="G74" s="58"/>
      <c r="H74" s="58"/>
      <c r="I74" s="58"/>
    </row>
    <row r="75" spans="1:9">
      <c r="B75" s="14" t="s">
        <v>58</v>
      </c>
      <c r="E75" s="15">
        <f>SUM(D8:D12)+SUM(D17:D21)+SUM(D26:D29)+SUM(D34:D37)</f>
        <v>205</v>
      </c>
    </row>
    <row r="76" spans="1:9">
      <c r="B76" s="14" t="s">
        <v>59</v>
      </c>
      <c r="E76" s="16">
        <f>SUM(D47:D50)+SUM(D55:D58)+SUM(D63:D65)</f>
        <v>500</v>
      </c>
    </row>
    <row r="77" spans="1:9">
      <c r="B77" s="17" t="s">
        <v>60</v>
      </c>
      <c r="E77" s="18">
        <f>E75+E76</f>
        <v>705</v>
      </c>
    </row>
  </sheetData>
  <mergeCells count="16">
    <mergeCell ref="A1:I1"/>
    <mergeCell ref="A2:I2"/>
    <mergeCell ref="A4:I4"/>
    <mergeCell ref="A6:I6"/>
    <mergeCell ref="A15:I15"/>
    <mergeCell ref="H3:I3"/>
    <mergeCell ref="A24:I24"/>
    <mergeCell ref="A32:I32"/>
    <mergeCell ref="A40:D40"/>
    <mergeCell ref="A43:I43"/>
    <mergeCell ref="A45:I45"/>
    <mergeCell ref="A53:I53"/>
    <mergeCell ref="A61:I61"/>
    <mergeCell ref="A68:D68"/>
    <mergeCell ref="A71:D71"/>
    <mergeCell ref="A74:I74"/>
  </mergeCells>
  <conditionalFormatting sqref="E71">
    <cfRule type="expression" dxfId="0" priority="1">
      <formula>AND($E$71&lt;0)</formula>
    </cfRule>
  </conditionalFormatting>
  <hyperlinks>
    <hyperlink ref="H3" r:id="rId1" display="www.alle-meine-vorlagen.de" xr:uid="{D4A2C1C5-D05F-4313-B594-7FCA498718A0}"/>
    <hyperlink ref="H3:I3" r:id="rId2" display="https://www.alle-meine-vorlagen.de/" xr:uid="{FD2FB744-CABC-4D5A-B295-26CB4255263B}"/>
  </hyperlinks>
  <printOptions horizontalCentered="1"/>
  <pageMargins left="0.39370078740157483" right="0.39370078740157483" top="0.39370078740157483" bottom="0.39370078740157483" header="0.51181102362204722" footer="0.51181102362204722"/>
  <pageSetup paperSize="9" scale="60"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84DB-4B8C-4321-9412-093E9509A37D}">
  <dimension ref="A1:E47"/>
  <sheetViews>
    <sheetView showGridLines="0" workbookViewId="0">
      <selection activeCell="A4" sqref="A4"/>
    </sheetView>
  </sheetViews>
  <sheetFormatPr baseColWidth="10" defaultColWidth="0" defaultRowHeight="0" customHeight="1" zeroHeight="1"/>
  <cols>
    <col min="1" max="1" width="66.140625" style="20" customWidth="1"/>
    <col min="2" max="4" width="11.42578125" style="20" customWidth="1"/>
    <col min="5" max="5" width="23.28515625" style="20" customWidth="1"/>
    <col min="6" max="16384" width="11.42578125" style="20" hidden="1"/>
  </cols>
  <sheetData>
    <row r="1" spans="1:5" ht="42.75" customHeight="1">
      <c r="A1" s="19" t="s">
        <v>113</v>
      </c>
      <c r="C1" s="21"/>
    </row>
    <row r="2" spans="1:5" ht="15">
      <c r="A2" s="22" t="s">
        <v>61</v>
      </c>
    </row>
    <row r="3" spans="1:5" ht="15.75" customHeight="1">
      <c r="A3" s="65"/>
      <c r="B3" s="65"/>
      <c r="C3" s="65"/>
    </row>
    <row r="4" spans="1:5" ht="15">
      <c r="A4" s="24" t="s">
        <v>62</v>
      </c>
      <c r="B4" s="25"/>
      <c r="C4" s="26"/>
      <c r="D4" s="27"/>
      <c r="E4" s="27"/>
    </row>
    <row r="5" spans="1:5" ht="195">
      <c r="A5" s="28" t="s">
        <v>111</v>
      </c>
    </row>
    <row r="6" spans="1:5" ht="15">
      <c r="A6" s="28"/>
    </row>
    <row r="7" spans="1:5" ht="15">
      <c r="A7" s="28"/>
      <c r="B7" s="29"/>
    </row>
    <row r="8" spans="1:5" ht="15">
      <c r="A8" s="30" t="s">
        <v>63</v>
      </c>
      <c r="B8" s="25"/>
      <c r="C8" s="25"/>
      <c r="D8" s="27"/>
      <c r="E8" s="27"/>
    </row>
    <row r="9" spans="1:5" ht="150">
      <c r="A9" s="31" t="s">
        <v>112</v>
      </c>
      <c r="B9" s="29"/>
    </row>
    <row r="10" spans="1:5" ht="15">
      <c r="A10" s="24" t="s">
        <v>64</v>
      </c>
      <c r="B10" s="32"/>
      <c r="C10" s="32"/>
      <c r="D10" s="27"/>
      <c r="E10" s="27"/>
    </row>
    <row r="11" spans="1:5" ht="30">
      <c r="A11" s="28" t="s">
        <v>65</v>
      </c>
    </row>
    <row r="12" spans="1:5" ht="15">
      <c r="A12" s="33"/>
    </row>
    <row r="13" spans="1:5" ht="15">
      <c r="A13" s="34"/>
      <c r="B13" s="29"/>
    </row>
    <row r="14" spans="1:5" ht="15.75" thickBot="1">
      <c r="A14" s="35"/>
      <c r="B14" s="36"/>
      <c r="C14" s="35"/>
      <c r="D14" s="35"/>
      <c r="E14" s="35"/>
    </row>
    <row r="15" spans="1:5" ht="15.75" thickTop="1">
      <c r="A15" s="37" t="s">
        <v>66</v>
      </c>
    </row>
    <row r="16" spans="1:5" ht="15">
      <c r="A16" s="38" t="s">
        <v>67</v>
      </c>
      <c r="B16" s="23"/>
      <c r="C16" s="23"/>
    </row>
    <row r="17" spans="1:5" ht="15">
      <c r="A17" s="39"/>
      <c r="B17" s="23"/>
      <c r="C17" s="23"/>
    </row>
    <row r="18" spans="1:5" ht="15">
      <c r="A18" s="23" t="s">
        <v>68</v>
      </c>
      <c r="B18" s="23"/>
      <c r="C18" s="23"/>
    </row>
    <row r="19" spans="1:5" ht="15">
      <c r="A19" s="39" t="s">
        <v>69</v>
      </c>
      <c r="B19" s="23"/>
      <c r="C19" s="23"/>
    </row>
    <row r="20" spans="1:5" ht="15">
      <c r="A20" s="39" t="s">
        <v>70</v>
      </c>
      <c r="B20" s="40"/>
    </row>
    <row r="21" spans="1:5" ht="15">
      <c r="A21" s="39" t="s">
        <v>71</v>
      </c>
      <c r="B21" s="40"/>
    </row>
    <row r="22" spans="1:5" ht="15">
      <c r="A22" s="41" t="s">
        <v>72</v>
      </c>
      <c r="B22" s="40"/>
    </row>
    <row r="23" spans="1:5" ht="15">
      <c r="A23" s="41" t="s">
        <v>73</v>
      </c>
      <c r="B23" s="40"/>
    </row>
    <row r="24" spans="1:5" ht="15.75">
      <c r="A24" s="42" t="s">
        <v>74</v>
      </c>
      <c r="B24" s="40"/>
    </row>
    <row r="25" spans="1:5" ht="15.75">
      <c r="A25" s="42" t="s">
        <v>75</v>
      </c>
      <c r="B25" s="40"/>
    </row>
    <row r="26" spans="1:5" ht="15.75">
      <c r="A26" s="42" t="s">
        <v>76</v>
      </c>
      <c r="B26" s="40"/>
    </row>
    <row r="27" spans="1:5" ht="15.75">
      <c r="A27" s="42"/>
      <c r="B27" s="40"/>
    </row>
    <row r="28" spans="1:5" ht="15">
      <c r="A28" s="43"/>
      <c r="B28" s="40"/>
    </row>
    <row r="29" spans="1:5" ht="15">
      <c r="A29" s="44" t="s">
        <v>77</v>
      </c>
      <c r="B29" s="40"/>
    </row>
    <row r="30" spans="1:5" ht="15">
      <c r="A30" s="45" t="s">
        <v>78</v>
      </c>
      <c r="B30" s="46"/>
      <c r="C30" s="46"/>
      <c r="D30" s="46"/>
      <c r="E30" s="47"/>
    </row>
    <row r="31" spans="1:5" ht="15">
      <c r="A31" s="48" t="s">
        <v>79</v>
      </c>
      <c r="B31" s="48" t="s">
        <v>80</v>
      </c>
      <c r="C31" s="49"/>
      <c r="D31" s="49"/>
      <c r="E31" s="49"/>
    </row>
    <row r="32" spans="1:5" ht="15">
      <c r="A32" s="48" t="s">
        <v>81</v>
      </c>
      <c r="B32" s="48" t="s">
        <v>82</v>
      </c>
      <c r="C32" s="49"/>
      <c r="D32" s="49"/>
      <c r="E32" s="49"/>
    </row>
    <row r="33" spans="1:5" ht="15">
      <c r="A33" s="48" t="s">
        <v>83</v>
      </c>
      <c r="B33" s="48" t="s">
        <v>84</v>
      </c>
      <c r="C33" s="49"/>
      <c r="D33" s="49"/>
      <c r="E33" s="49"/>
    </row>
    <row r="34" spans="1:5" ht="15">
      <c r="A34" s="48" t="s">
        <v>85</v>
      </c>
      <c r="B34" s="48" t="s">
        <v>86</v>
      </c>
      <c r="C34" s="49"/>
      <c r="D34" s="49"/>
      <c r="E34" s="49"/>
    </row>
    <row r="35" spans="1:5" ht="15">
      <c r="A35" s="48" t="s">
        <v>87</v>
      </c>
      <c r="B35" s="48" t="s">
        <v>88</v>
      </c>
      <c r="C35" s="50"/>
      <c r="D35" s="49"/>
      <c r="E35" s="49"/>
    </row>
    <row r="36" spans="1:5" ht="15">
      <c r="A36" s="48" t="s">
        <v>89</v>
      </c>
      <c r="B36" s="48" t="s">
        <v>90</v>
      </c>
      <c r="C36" s="49"/>
      <c r="D36" s="49"/>
      <c r="E36" s="49"/>
    </row>
    <row r="37" spans="1:5" ht="15">
      <c r="A37" s="48" t="s">
        <v>91</v>
      </c>
      <c r="B37" s="48" t="s">
        <v>92</v>
      </c>
      <c r="C37" s="49"/>
      <c r="D37" s="49"/>
      <c r="E37" s="49"/>
    </row>
    <row r="38" spans="1:5" ht="15">
      <c r="A38" s="48" t="s">
        <v>93</v>
      </c>
      <c r="B38" s="48" t="s">
        <v>94</v>
      </c>
      <c r="C38" s="49"/>
      <c r="D38" s="49"/>
      <c r="E38" s="49"/>
    </row>
    <row r="39" spans="1:5" ht="15">
      <c r="A39" s="48" t="s">
        <v>95</v>
      </c>
      <c r="B39" s="48" t="s">
        <v>96</v>
      </c>
      <c r="C39" s="49"/>
      <c r="D39" s="49"/>
      <c r="E39" s="49"/>
    </row>
    <row r="40" spans="1:5" ht="15">
      <c r="A40" s="48" t="s">
        <v>97</v>
      </c>
      <c r="B40" s="48" t="s">
        <v>98</v>
      </c>
      <c r="C40" s="49"/>
      <c r="D40" s="49"/>
      <c r="E40" s="49"/>
    </row>
    <row r="41" spans="1:5" ht="15">
      <c r="A41" s="43"/>
    </row>
    <row r="42" spans="1:5" ht="15" customHeight="1"/>
    <row r="43" spans="1:5" ht="15" customHeight="1">
      <c r="A43" s="51" t="s">
        <v>99</v>
      </c>
    </row>
    <row r="44" spans="1:5" ht="15" customHeight="1" thickBot="1">
      <c r="A44" s="35"/>
      <c r="B44" s="35"/>
      <c r="C44" s="35"/>
      <c r="D44" s="35"/>
      <c r="E44" s="35"/>
    </row>
    <row r="45" spans="1:5" ht="15" customHeight="1" thickTop="1">
      <c r="A45" s="52" t="s">
        <v>100</v>
      </c>
    </row>
    <row r="46" spans="1:5" ht="15" customHeight="1">
      <c r="A46" s="41" t="s">
        <v>101</v>
      </c>
    </row>
    <row r="47" spans="1:5" ht="15" customHeight="1"/>
  </sheetData>
  <mergeCells count="1">
    <mergeCell ref="A3:C3"/>
  </mergeCells>
  <hyperlinks>
    <hyperlink ref="A20" r:id="rId1" display="￭ FotoDoku - Erstellen Sie ihre individuellen Foto-Dokumentationen, Bautagebücher, Projektbilder-Dokus …" xr:uid="{65910627-7F20-4BC1-9957-092408972741}"/>
    <hyperlink ref="A21" r:id="rId2" display="￭ Kostenkontrolle-Haushaltsbuch - So hast du deine Kosten im Griff" xr:uid="{9A4FE391-1F38-41F2-A5F0-9886EC447C74}"/>
    <hyperlink ref="A22" r:id="rId3" xr:uid="{9D41C152-E585-453A-8120-FC64D85D30FE}"/>
    <hyperlink ref="A23" r:id="rId4" xr:uid="{CEBA5A70-C5AC-46B9-A13C-FFB8AC2A6FF4}"/>
    <hyperlink ref="A46" r:id="rId5" xr:uid="{52D5ED2B-4B43-4F1B-845F-97BA32195172}"/>
    <hyperlink ref="A24" r:id="rId6" xr:uid="{F01EB21D-75A0-40A0-8CE3-86E14A358492}"/>
    <hyperlink ref="A16" r:id="rId7" xr:uid="{77B9BDEA-48EA-48D4-9064-4E8255EE0E8A}"/>
    <hyperlink ref="A25" r:id="rId8" xr:uid="{D26B0E58-C220-41BE-B3E2-F9436752683D}"/>
    <hyperlink ref="A19" r:id="rId9" xr:uid="{82928A81-F858-4E43-9E49-36A202B0D2B3}"/>
    <hyperlink ref="A26" r:id="rId10" xr:uid="{8DA42300-436F-4C54-9B15-77195AC37EA3}"/>
    <hyperlink ref="A18" r:id="rId11" xr:uid="{0854C427-F7FF-4A37-8164-BC2B1BC8EA13}"/>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Vermögensübersicht</vt:lpstr>
      <vt:lpstr>Info</vt:lpstr>
      <vt:lpstr>Vermögensübersicht!Druckbereich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Vermögensübersicht</dc:title>
  <dc:subject/>
  <dc:creator>Timo Mutter</dc:creator>
  <dc:description/>
  <cp:lastModifiedBy>Timo Mutter</cp:lastModifiedBy>
  <cp:lastPrinted>2026-03-21T15:30:48Z</cp:lastPrinted>
  <dcterms:created xsi:type="dcterms:W3CDTF">2026-03-15T14:47:26Z</dcterms:created>
  <dcterms:modified xsi:type="dcterms:W3CDTF">2026-03-22T10:03:29Z</dcterms:modified>
  <cp:version>1.0</cp:version>
</cp:coreProperties>
</file>