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d.docs.live.net/cb36679f4b82512b/Schulferien 2021/"/>
    </mc:Choice>
  </mc:AlternateContent>
  <xr:revisionPtr revIDLastSave="152" documentId="8_{2FB2DFD3-AD64-4713-97F4-BA8345AD9AAF}" xr6:coauthVersionLast="45" xr6:coauthVersionMax="45" xr10:uidLastSave="{97CC6F6C-E2C1-4584-A99B-3D6544E49E30}"/>
  <bookViews>
    <workbookView xWindow="-28920" yWindow="-1260" windowWidth="29040" windowHeight="15840" xr2:uid="{7721F8D4-6F67-444E-A182-9ED3A1DE6189}"/>
  </bookViews>
  <sheets>
    <sheet name="Schulferien 2021" sheetId="1" r:id="rId1"/>
    <sheet name="Info" sheetId="2" r:id="rId2"/>
  </sheets>
  <externalReferences>
    <externalReference r:id="rId3"/>
  </externalReferences>
  <definedNames>
    <definedName name="Kalenderjahr" localSheetId="1">[1]Einstellungen!$C$2</definedName>
    <definedName name="Kalenderjahr">'Schulferien 2021'!$A$1</definedName>
    <definedName name="Tabelle_Feiert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3" i="1" l="1"/>
  <c r="AE23" i="1" s="1"/>
  <c r="AF23" i="1" s="1"/>
  <c r="AG23" i="1" s="1"/>
  <c r="AH23" i="1" s="1"/>
  <c r="AI23" i="1" s="1"/>
  <c r="AJ23" i="1" s="1"/>
  <c r="AD21" i="1"/>
  <c r="U23" i="1"/>
  <c r="V23" i="1" s="1"/>
  <c r="W23" i="1" s="1"/>
  <c r="X23" i="1" s="1"/>
  <c r="Y23" i="1" s="1"/>
  <c r="Z23" i="1" s="1"/>
  <c r="AA23" i="1" s="1"/>
  <c r="U21" i="1"/>
  <c r="L23" i="1"/>
  <c r="M23" i="1" s="1"/>
  <c r="N23" i="1" s="1"/>
  <c r="O23" i="1" s="1"/>
  <c r="P23" i="1" s="1"/>
  <c r="Q23" i="1" s="1"/>
  <c r="R23" i="1" s="1"/>
  <c r="L21" i="1"/>
  <c r="C23" i="1"/>
  <c r="D23" i="1" s="1"/>
  <c r="E23" i="1" s="1"/>
  <c r="F23" i="1" s="1"/>
  <c r="G23" i="1" s="1"/>
  <c r="H23" i="1" s="1"/>
  <c r="I23" i="1" s="1"/>
  <c r="C21" i="1"/>
  <c r="AD14" i="1"/>
  <c r="AE14" i="1" s="1"/>
  <c r="AF14" i="1" s="1"/>
  <c r="AG14" i="1" s="1"/>
  <c r="AH14" i="1" s="1"/>
  <c r="AI14" i="1" s="1"/>
  <c r="AJ14" i="1" s="1"/>
  <c r="AD12" i="1"/>
  <c r="U14" i="1"/>
  <c r="V14" i="1" s="1"/>
  <c r="W14" i="1" s="1"/>
  <c r="X14" i="1" s="1"/>
  <c r="Y14" i="1" s="1"/>
  <c r="Z14" i="1" s="1"/>
  <c r="AA14" i="1" s="1"/>
  <c r="U12" i="1"/>
  <c r="L14" i="1"/>
  <c r="M14" i="1" s="1"/>
  <c r="N14" i="1" s="1"/>
  <c r="O14" i="1" s="1"/>
  <c r="P14" i="1" s="1"/>
  <c r="Q14" i="1" s="1"/>
  <c r="R14" i="1" s="1"/>
  <c r="L12" i="1"/>
  <c r="C14" i="1"/>
  <c r="D14" i="1" s="1"/>
  <c r="E14" i="1" s="1"/>
  <c r="F14" i="1" s="1"/>
  <c r="G14" i="1" s="1"/>
  <c r="H14" i="1" s="1"/>
  <c r="I14" i="1" s="1"/>
  <c r="C12" i="1"/>
  <c r="AD5" i="1"/>
  <c r="AE5" i="1" s="1"/>
  <c r="AF5" i="1" s="1"/>
  <c r="AG5" i="1" s="1"/>
  <c r="AH5" i="1" s="1"/>
  <c r="AI5" i="1" s="1"/>
  <c r="AJ5" i="1" s="1"/>
  <c r="AD3" i="1"/>
  <c r="U5" i="1"/>
  <c r="V5" i="1" s="1"/>
  <c r="W5" i="1" s="1"/>
  <c r="X5" i="1" s="1"/>
  <c r="Y5" i="1" s="1"/>
  <c r="Z5" i="1" s="1"/>
  <c r="AA5" i="1" s="1"/>
  <c r="U3" i="1"/>
  <c r="L5" i="1"/>
  <c r="M5" i="1" s="1"/>
  <c r="N5" i="1" s="1"/>
  <c r="O5" i="1" s="1"/>
  <c r="P5" i="1" s="1"/>
  <c r="Q5" i="1" s="1"/>
  <c r="R5" i="1" s="1"/>
  <c r="L3" i="1"/>
  <c r="C3" i="1"/>
  <c r="AC23" i="1" l="1"/>
  <c r="AD24" i="1"/>
  <c r="U24" i="1"/>
  <c r="T23" i="1"/>
  <c r="L24" i="1"/>
  <c r="K23" i="1"/>
  <c r="B23" i="1"/>
  <c r="C24" i="1"/>
  <c r="AC14" i="1"/>
  <c r="AD15" i="1"/>
  <c r="T14" i="1"/>
  <c r="U15" i="1"/>
  <c r="L15" i="1"/>
  <c r="K14" i="1"/>
  <c r="B14" i="1"/>
  <c r="C15" i="1"/>
  <c r="AC5" i="1"/>
  <c r="AD6" i="1"/>
  <c r="T5" i="1"/>
  <c r="U6" i="1"/>
  <c r="L6" i="1"/>
  <c r="K5" i="1"/>
  <c r="C5" i="1"/>
  <c r="D5" i="1" s="1"/>
  <c r="E5" i="1" s="1"/>
  <c r="F5" i="1" s="1"/>
  <c r="G5" i="1" s="1"/>
  <c r="H5" i="1" s="1"/>
  <c r="I5" i="1" s="1"/>
  <c r="C6" i="1" s="1"/>
  <c r="AC24" i="1" l="1"/>
  <c r="AE24" i="1"/>
  <c r="AF24" i="1" s="1"/>
  <c r="AG24" i="1" s="1"/>
  <c r="AH24" i="1" s="1"/>
  <c r="AI24" i="1" s="1"/>
  <c r="AJ24" i="1" s="1"/>
  <c r="AD25" i="1" s="1"/>
  <c r="V24" i="1"/>
  <c r="W24" i="1" s="1"/>
  <c r="X24" i="1" s="1"/>
  <c r="Y24" i="1" s="1"/>
  <c r="Z24" i="1" s="1"/>
  <c r="AA24" i="1" s="1"/>
  <c r="U25" i="1" s="1"/>
  <c r="T24" i="1"/>
  <c r="M24" i="1"/>
  <c r="N24" i="1" s="1"/>
  <c r="O24" i="1" s="1"/>
  <c r="P24" i="1" s="1"/>
  <c r="Q24" i="1" s="1"/>
  <c r="R24" i="1" s="1"/>
  <c r="L25" i="1" s="1"/>
  <c r="K24" i="1"/>
  <c r="D24" i="1"/>
  <c r="E24" i="1" s="1"/>
  <c r="F24" i="1" s="1"/>
  <c r="G24" i="1" s="1"/>
  <c r="H24" i="1" s="1"/>
  <c r="I24" i="1" s="1"/>
  <c r="C25" i="1" s="1"/>
  <c r="B24" i="1"/>
  <c r="AC15" i="1"/>
  <c r="AE15" i="1"/>
  <c r="AF15" i="1" s="1"/>
  <c r="AG15" i="1" s="1"/>
  <c r="AH15" i="1" s="1"/>
  <c r="AI15" i="1" s="1"/>
  <c r="AJ15" i="1" s="1"/>
  <c r="AD16" i="1" s="1"/>
  <c r="T15" i="1"/>
  <c r="V15" i="1"/>
  <c r="W15" i="1" s="1"/>
  <c r="X15" i="1" s="1"/>
  <c r="Y15" i="1" s="1"/>
  <c r="Z15" i="1" s="1"/>
  <c r="AA15" i="1" s="1"/>
  <c r="U16" i="1" s="1"/>
  <c r="M15" i="1"/>
  <c r="N15" i="1" s="1"/>
  <c r="O15" i="1" s="1"/>
  <c r="P15" i="1" s="1"/>
  <c r="Q15" i="1" s="1"/>
  <c r="R15" i="1" s="1"/>
  <c r="L16" i="1" s="1"/>
  <c r="K15" i="1"/>
  <c r="B15" i="1"/>
  <c r="D15" i="1"/>
  <c r="E15" i="1" s="1"/>
  <c r="F15" i="1" s="1"/>
  <c r="G15" i="1" s="1"/>
  <c r="H15" i="1" s="1"/>
  <c r="I15" i="1" s="1"/>
  <c r="C16" i="1" s="1"/>
  <c r="AC6" i="1"/>
  <c r="AE6" i="1"/>
  <c r="AF6" i="1" s="1"/>
  <c r="AG6" i="1" s="1"/>
  <c r="AH6" i="1" s="1"/>
  <c r="AI6" i="1" s="1"/>
  <c r="AJ6" i="1" s="1"/>
  <c r="AD7" i="1" s="1"/>
  <c r="V6" i="1"/>
  <c r="W6" i="1" s="1"/>
  <c r="X6" i="1" s="1"/>
  <c r="Y6" i="1" s="1"/>
  <c r="Z6" i="1" s="1"/>
  <c r="AA6" i="1" s="1"/>
  <c r="U7" i="1" s="1"/>
  <c r="T6" i="1"/>
  <c r="M6" i="1"/>
  <c r="N6" i="1" s="1"/>
  <c r="O6" i="1" s="1"/>
  <c r="P6" i="1" s="1"/>
  <c r="Q6" i="1" s="1"/>
  <c r="R6" i="1" s="1"/>
  <c r="L7" i="1" s="1"/>
  <c r="K6" i="1"/>
  <c r="B5" i="1"/>
  <c r="D6" i="1"/>
  <c r="E6" i="1" s="1"/>
  <c r="F6" i="1" s="1"/>
  <c r="G6" i="1" s="1"/>
  <c r="H6" i="1" s="1"/>
  <c r="I6" i="1" s="1"/>
  <c r="C7" i="1" s="1"/>
  <c r="B6" i="1"/>
  <c r="AC25" i="1" l="1"/>
  <c r="AE25" i="1"/>
  <c r="AF25" i="1" s="1"/>
  <c r="AG25" i="1" s="1"/>
  <c r="AH25" i="1" s="1"/>
  <c r="AI25" i="1" s="1"/>
  <c r="AJ25" i="1" s="1"/>
  <c r="AD26" i="1" s="1"/>
  <c r="V25" i="1"/>
  <c r="W25" i="1" s="1"/>
  <c r="X25" i="1" s="1"/>
  <c r="Y25" i="1" s="1"/>
  <c r="Z25" i="1" s="1"/>
  <c r="AA25" i="1" s="1"/>
  <c r="U26" i="1" s="1"/>
  <c r="T25" i="1"/>
  <c r="M25" i="1"/>
  <c r="N25" i="1" s="1"/>
  <c r="O25" i="1" s="1"/>
  <c r="P25" i="1" s="1"/>
  <c r="Q25" i="1" s="1"/>
  <c r="R25" i="1" s="1"/>
  <c r="L26" i="1" s="1"/>
  <c r="K25" i="1"/>
  <c r="D25" i="1"/>
  <c r="E25" i="1" s="1"/>
  <c r="F25" i="1" s="1"/>
  <c r="G25" i="1" s="1"/>
  <c r="H25" i="1" s="1"/>
  <c r="I25" i="1" s="1"/>
  <c r="C26" i="1" s="1"/>
  <c r="B25" i="1"/>
  <c r="AC16" i="1"/>
  <c r="AE16" i="1"/>
  <c r="AF16" i="1" s="1"/>
  <c r="AG16" i="1" s="1"/>
  <c r="AH16" i="1" s="1"/>
  <c r="AI16" i="1" s="1"/>
  <c r="AJ16" i="1" s="1"/>
  <c r="AD17" i="1" s="1"/>
  <c r="T16" i="1"/>
  <c r="V16" i="1"/>
  <c r="W16" i="1" s="1"/>
  <c r="X16" i="1" s="1"/>
  <c r="Y16" i="1" s="1"/>
  <c r="Z16" i="1" s="1"/>
  <c r="AA16" i="1" s="1"/>
  <c r="U17" i="1" s="1"/>
  <c r="M16" i="1"/>
  <c r="N16" i="1" s="1"/>
  <c r="O16" i="1" s="1"/>
  <c r="P16" i="1" s="1"/>
  <c r="Q16" i="1" s="1"/>
  <c r="R16" i="1" s="1"/>
  <c r="L17" i="1" s="1"/>
  <c r="K16" i="1"/>
  <c r="B16" i="1"/>
  <c r="D16" i="1"/>
  <c r="E16" i="1" s="1"/>
  <c r="F16" i="1" s="1"/>
  <c r="G16" i="1" s="1"/>
  <c r="H16" i="1" s="1"/>
  <c r="I16" i="1" s="1"/>
  <c r="C17" i="1" s="1"/>
  <c r="AC7" i="1"/>
  <c r="AE7" i="1"/>
  <c r="AF7" i="1" s="1"/>
  <c r="AG7" i="1" s="1"/>
  <c r="AH7" i="1" s="1"/>
  <c r="AI7" i="1" s="1"/>
  <c r="AJ7" i="1" s="1"/>
  <c r="AD8" i="1" s="1"/>
  <c r="V7" i="1"/>
  <c r="W7" i="1" s="1"/>
  <c r="X7" i="1" s="1"/>
  <c r="Y7" i="1" s="1"/>
  <c r="Z7" i="1" s="1"/>
  <c r="AA7" i="1" s="1"/>
  <c r="U8" i="1" s="1"/>
  <c r="T7" i="1"/>
  <c r="M7" i="1"/>
  <c r="N7" i="1" s="1"/>
  <c r="O7" i="1" s="1"/>
  <c r="P7" i="1" s="1"/>
  <c r="Q7" i="1" s="1"/>
  <c r="R7" i="1" s="1"/>
  <c r="L8" i="1" s="1"/>
  <c r="K7" i="1"/>
  <c r="D7" i="1"/>
  <c r="E7" i="1" s="1"/>
  <c r="F7" i="1" s="1"/>
  <c r="G7" i="1" s="1"/>
  <c r="H7" i="1" s="1"/>
  <c r="I7" i="1" s="1"/>
  <c r="C8" i="1" s="1"/>
  <c r="B7" i="1"/>
  <c r="AC26" i="1" l="1"/>
  <c r="AE26" i="1"/>
  <c r="AF26" i="1" s="1"/>
  <c r="AG26" i="1" s="1"/>
  <c r="AH26" i="1" s="1"/>
  <c r="AI26" i="1" s="1"/>
  <c r="AJ26" i="1" s="1"/>
  <c r="AD27" i="1" s="1"/>
  <c r="V26" i="1"/>
  <c r="W26" i="1" s="1"/>
  <c r="X26" i="1" s="1"/>
  <c r="Y26" i="1" s="1"/>
  <c r="Z26" i="1" s="1"/>
  <c r="AA26" i="1" s="1"/>
  <c r="U27" i="1" s="1"/>
  <c r="T26" i="1"/>
  <c r="M26" i="1"/>
  <c r="N26" i="1" s="1"/>
  <c r="O26" i="1" s="1"/>
  <c r="P26" i="1" s="1"/>
  <c r="Q26" i="1" s="1"/>
  <c r="R26" i="1" s="1"/>
  <c r="L27" i="1" s="1"/>
  <c r="K26" i="1"/>
  <c r="D26" i="1"/>
  <c r="E26" i="1" s="1"/>
  <c r="F26" i="1" s="1"/>
  <c r="G26" i="1" s="1"/>
  <c r="H26" i="1" s="1"/>
  <c r="I26" i="1" s="1"/>
  <c r="C27" i="1" s="1"/>
  <c r="B26" i="1"/>
  <c r="AC17" i="1"/>
  <c r="AE17" i="1"/>
  <c r="AF17" i="1" s="1"/>
  <c r="AG17" i="1" s="1"/>
  <c r="AH17" i="1" s="1"/>
  <c r="AI17" i="1" s="1"/>
  <c r="AJ17" i="1" s="1"/>
  <c r="AD18" i="1" s="1"/>
  <c r="T17" i="1"/>
  <c r="V17" i="1"/>
  <c r="W17" i="1" s="1"/>
  <c r="X17" i="1" s="1"/>
  <c r="Y17" i="1" s="1"/>
  <c r="Z17" i="1" s="1"/>
  <c r="AA17" i="1" s="1"/>
  <c r="U18" i="1" s="1"/>
  <c r="M17" i="1"/>
  <c r="N17" i="1" s="1"/>
  <c r="O17" i="1" s="1"/>
  <c r="P17" i="1" s="1"/>
  <c r="Q17" i="1" s="1"/>
  <c r="R17" i="1" s="1"/>
  <c r="L18" i="1" s="1"/>
  <c r="K17" i="1"/>
  <c r="B17" i="1"/>
  <c r="D17" i="1"/>
  <c r="E17" i="1" s="1"/>
  <c r="F17" i="1" s="1"/>
  <c r="G17" i="1" s="1"/>
  <c r="H17" i="1" s="1"/>
  <c r="I17" i="1" s="1"/>
  <c r="C18" i="1" s="1"/>
  <c r="AC8" i="1"/>
  <c r="AE8" i="1"/>
  <c r="AF8" i="1" s="1"/>
  <c r="AG8" i="1" s="1"/>
  <c r="AH8" i="1" s="1"/>
  <c r="AI8" i="1" s="1"/>
  <c r="AJ8" i="1" s="1"/>
  <c r="AD9" i="1" s="1"/>
  <c r="V8" i="1"/>
  <c r="W8" i="1" s="1"/>
  <c r="X8" i="1" s="1"/>
  <c r="Y8" i="1" s="1"/>
  <c r="Z8" i="1" s="1"/>
  <c r="AA8" i="1" s="1"/>
  <c r="U9" i="1" s="1"/>
  <c r="T8" i="1"/>
  <c r="M8" i="1"/>
  <c r="N8" i="1" s="1"/>
  <c r="O8" i="1" s="1"/>
  <c r="P8" i="1" s="1"/>
  <c r="Q8" i="1" s="1"/>
  <c r="R8" i="1" s="1"/>
  <c r="L9" i="1" s="1"/>
  <c r="K8" i="1"/>
  <c r="D8" i="1"/>
  <c r="E8" i="1" s="1"/>
  <c r="F8" i="1" s="1"/>
  <c r="G8" i="1" s="1"/>
  <c r="H8" i="1" s="1"/>
  <c r="I8" i="1" s="1"/>
  <c r="C9" i="1" s="1"/>
  <c r="B8" i="1"/>
  <c r="AC27" i="1" l="1"/>
  <c r="AE27" i="1"/>
  <c r="AF27" i="1" s="1"/>
  <c r="AG27" i="1" s="1"/>
  <c r="AH27" i="1" s="1"/>
  <c r="AI27" i="1" s="1"/>
  <c r="AJ27" i="1" s="1"/>
  <c r="AD28" i="1" s="1"/>
  <c r="V27" i="1"/>
  <c r="W27" i="1" s="1"/>
  <c r="X27" i="1" s="1"/>
  <c r="Y27" i="1" s="1"/>
  <c r="Z27" i="1" s="1"/>
  <c r="AA27" i="1" s="1"/>
  <c r="U28" i="1" s="1"/>
  <c r="T27" i="1"/>
  <c r="M27" i="1"/>
  <c r="N27" i="1" s="1"/>
  <c r="O27" i="1" s="1"/>
  <c r="P27" i="1" s="1"/>
  <c r="Q27" i="1" s="1"/>
  <c r="R27" i="1" s="1"/>
  <c r="L28" i="1" s="1"/>
  <c r="K27" i="1"/>
  <c r="D27" i="1"/>
  <c r="E27" i="1" s="1"/>
  <c r="F27" i="1" s="1"/>
  <c r="G27" i="1" s="1"/>
  <c r="H27" i="1" s="1"/>
  <c r="I27" i="1" s="1"/>
  <c r="C28" i="1" s="1"/>
  <c r="B27" i="1"/>
  <c r="AC18" i="1"/>
  <c r="AE18" i="1"/>
  <c r="AF18" i="1" s="1"/>
  <c r="AG18" i="1" s="1"/>
  <c r="AH18" i="1" s="1"/>
  <c r="AI18" i="1" s="1"/>
  <c r="AJ18" i="1" s="1"/>
  <c r="AD19" i="1" s="1"/>
  <c r="T18" i="1"/>
  <c r="V18" i="1"/>
  <c r="W18" i="1" s="1"/>
  <c r="X18" i="1" s="1"/>
  <c r="Y18" i="1" s="1"/>
  <c r="Z18" i="1" s="1"/>
  <c r="AA18" i="1" s="1"/>
  <c r="U19" i="1" s="1"/>
  <c r="M18" i="1"/>
  <c r="N18" i="1" s="1"/>
  <c r="O18" i="1" s="1"/>
  <c r="P18" i="1" s="1"/>
  <c r="Q18" i="1" s="1"/>
  <c r="R18" i="1" s="1"/>
  <c r="L19" i="1" s="1"/>
  <c r="K18" i="1"/>
  <c r="B18" i="1"/>
  <c r="D18" i="1"/>
  <c r="E18" i="1" s="1"/>
  <c r="F18" i="1" s="1"/>
  <c r="G18" i="1" s="1"/>
  <c r="H18" i="1" s="1"/>
  <c r="I18" i="1" s="1"/>
  <c r="C19" i="1" s="1"/>
  <c r="AC9" i="1"/>
  <c r="AE9" i="1"/>
  <c r="AF9" i="1" s="1"/>
  <c r="AG9" i="1" s="1"/>
  <c r="AH9" i="1" s="1"/>
  <c r="AI9" i="1" s="1"/>
  <c r="AJ9" i="1" s="1"/>
  <c r="AD10" i="1" s="1"/>
  <c r="V9" i="1"/>
  <c r="W9" i="1" s="1"/>
  <c r="X9" i="1" s="1"/>
  <c r="Y9" i="1" s="1"/>
  <c r="Z9" i="1" s="1"/>
  <c r="AA9" i="1" s="1"/>
  <c r="U10" i="1" s="1"/>
  <c r="T9" i="1"/>
  <c r="M9" i="1"/>
  <c r="N9" i="1" s="1"/>
  <c r="O9" i="1" s="1"/>
  <c r="P9" i="1" s="1"/>
  <c r="Q9" i="1" s="1"/>
  <c r="R9" i="1" s="1"/>
  <c r="L10" i="1" s="1"/>
  <c r="K9" i="1"/>
  <c r="D9" i="1"/>
  <c r="E9" i="1" s="1"/>
  <c r="F9" i="1" s="1"/>
  <c r="G9" i="1" s="1"/>
  <c r="H9" i="1" s="1"/>
  <c r="I9" i="1" s="1"/>
  <c r="C10" i="1" s="1"/>
  <c r="B9" i="1"/>
  <c r="AC28" i="1" l="1"/>
  <c r="AE28" i="1"/>
  <c r="AF28" i="1" s="1"/>
  <c r="AG28" i="1" s="1"/>
  <c r="AH28" i="1" s="1"/>
  <c r="AI28" i="1" s="1"/>
  <c r="AJ28" i="1" s="1"/>
  <c r="V28" i="1"/>
  <c r="W28" i="1" s="1"/>
  <c r="X28" i="1" s="1"/>
  <c r="Y28" i="1" s="1"/>
  <c r="Z28" i="1" s="1"/>
  <c r="AA28" i="1" s="1"/>
  <c r="T28" i="1"/>
  <c r="M28" i="1"/>
  <c r="N28" i="1" s="1"/>
  <c r="O28" i="1" s="1"/>
  <c r="P28" i="1" s="1"/>
  <c r="Q28" i="1" s="1"/>
  <c r="R28" i="1" s="1"/>
  <c r="K28" i="1"/>
  <c r="D28" i="1"/>
  <c r="E28" i="1" s="1"/>
  <c r="F28" i="1" s="1"/>
  <c r="G28" i="1" s="1"/>
  <c r="H28" i="1" s="1"/>
  <c r="I28" i="1" s="1"/>
  <c r="B28" i="1"/>
  <c r="AC19" i="1"/>
  <c r="AE19" i="1"/>
  <c r="AF19" i="1" s="1"/>
  <c r="AG19" i="1" s="1"/>
  <c r="AH19" i="1" s="1"/>
  <c r="AI19" i="1" s="1"/>
  <c r="AJ19" i="1" s="1"/>
  <c r="T19" i="1"/>
  <c r="V19" i="1"/>
  <c r="W19" i="1" s="1"/>
  <c r="X19" i="1" s="1"/>
  <c r="Y19" i="1" s="1"/>
  <c r="Z19" i="1" s="1"/>
  <c r="AA19" i="1" s="1"/>
  <c r="M19" i="1"/>
  <c r="N19" i="1" s="1"/>
  <c r="O19" i="1" s="1"/>
  <c r="P19" i="1" s="1"/>
  <c r="Q19" i="1" s="1"/>
  <c r="R19" i="1" s="1"/>
  <c r="K19" i="1"/>
  <c r="B19" i="1"/>
  <c r="D19" i="1"/>
  <c r="E19" i="1" s="1"/>
  <c r="F19" i="1" s="1"/>
  <c r="G19" i="1" s="1"/>
  <c r="H19" i="1" s="1"/>
  <c r="I19" i="1" s="1"/>
  <c r="AC10" i="1"/>
  <c r="AE10" i="1"/>
  <c r="AF10" i="1" s="1"/>
  <c r="AG10" i="1" s="1"/>
  <c r="AH10" i="1" s="1"/>
  <c r="AI10" i="1" s="1"/>
  <c r="AJ10" i="1" s="1"/>
  <c r="V10" i="1"/>
  <c r="W10" i="1" s="1"/>
  <c r="X10" i="1" s="1"/>
  <c r="Y10" i="1" s="1"/>
  <c r="Z10" i="1" s="1"/>
  <c r="AA10" i="1" s="1"/>
  <c r="T10" i="1"/>
  <c r="M10" i="1"/>
  <c r="N10" i="1" s="1"/>
  <c r="O10" i="1" s="1"/>
  <c r="P10" i="1" s="1"/>
  <c r="Q10" i="1" s="1"/>
  <c r="R10" i="1" s="1"/>
  <c r="K10" i="1"/>
  <c r="D10" i="1"/>
  <c r="E10" i="1" s="1"/>
  <c r="F10" i="1" s="1"/>
  <c r="G10" i="1" s="1"/>
  <c r="H10" i="1" s="1"/>
  <c r="I10" i="1" s="1"/>
  <c r="B10" i="1"/>
</calcChain>
</file>

<file path=xl/sharedStrings.xml><?xml version="1.0" encoding="utf-8"?>
<sst xmlns="http://schemas.openxmlformats.org/spreadsheetml/2006/main" count="237" uniqueCount="128">
  <si>
    <t>MO</t>
  </si>
  <si>
    <t>DI</t>
  </si>
  <si>
    <t>MI</t>
  </si>
  <si>
    <t>DO</t>
  </si>
  <si>
    <t>FR</t>
  </si>
  <si>
    <t>SA</t>
  </si>
  <si>
    <t>SO</t>
  </si>
  <si>
    <t>Schulferien 2021 in den deutschen Bundesländern</t>
  </si>
  <si>
    <t>Land</t>
  </si>
  <si>
    <t>Baden-Württemberg</t>
  </si>
  <si>
    <t>Bayern</t>
  </si>
  <si>
    <t>Berlin</t>
  </si>
  <si>
    <t>Brandenburg</t>
  </si>
  <si>
    <t>Bremen</t>
  </si>
  <si>
    <t>Hamburg</t>
  </si>
  <si>
    <t>Hessen</t>
  </si>
  <si>
    <t>Niedersachsen</t>
  </si>
  <si>
    <t>Nordrhein-Westfalen</t>
  </si>
  <si>
    <t>Rheinland-Pfalz</t>
  </si>
  <si>
    <t>Saarland</t>
  </si>
  <si>
    <t>Sachsen-Anhalt</t>
  </si>
  <si>
    <t>Schleswig-Holstein</t>
  </si>
  <si>
    <t>Thüringen</t>
  </si>
  <si>
    <t>Sachsen</t>
  </si>
  <si>
    <t>Winter 2021</t>
  </si>
  <si>
    <t>01.02. - 06.02.</t>
  </si>
  <si>
    <t>Ostern 2021</t>
  </si>
  <si>
    <t>Pfingsten 2021</t>
  </si>
  <si>
    <t>Sommer 2021</t>
  </si>
  <si>
    <t>Herbst 2021</t>
  </si>
  <si>
    <t>Weihnachten 2021</t>
  </si>
  <si>
    <t xml:space="preserve"> -</t>
  </si>
  <si>
    <t>01.02 - 06.02.</t>
  </si>
  <si>
    <t>01.02. - 02.02.</t>
  </si>
  <si>
    <t>29.01.</t>
  </si>
  <si>
    <t>06.02. - 18.02./19.02</t>
  </si>
  <si>
    <t>15.02. - 19.02.</t>
  </si>
  <si>
    <t>08.02. - 20.02.</t>
  </si>
  <si>
    <t>08.02. - 13.02.</t>
  </si>
  <si>
    <t>01.04./06.04. - 10.04.</t>
  </si>
  <si>
    <t>29.03. - 10.04.</t>
  </si>
  <si>
    <t>29.03. - 09.04.</t>
  </si>
  <si>
    <t>27.03. - 10.04.</t>
  </si>
  <si>
    <t>01.03. - 12.03.</t>
  </si>
  <si>
    <t>06.04. - 16.04.</t>
  </si>
  <si>
    <t>29.03. - 07.04.</t>
  </si>
  <si>
    <t>29.03. - 06.04.</t>
  </si>
  <si>
    <t>02.04. - 10.04.</t>
  </si>
  <si>
    <t>29.03. - 03.04.</t>
  </si>
  <si>
    <t>01.04. - 16.04.</t>
  </si>
  <si>
    <t>25.05. - 05.06.</t>
  </si>
  <si>
    <t>25.05. - 04.06.</t>
  </si>
  <si>
    <t>14.05.</t>
  </si>
  <si>
    <t>14.05./25.05.</t>
  </si>
  <si>
    <t>10.05. - 14.05.</t>
  </si>
  <si>
    <t>14.05./21.05. - 25.05.</t>
  </si>
  <si>
    <t>25.05.</t>
  </si>
  <si>
    <t>25.05. - 02.06.</t>
  </si>
  <si>
    <t>25.05. - 28.05.</t>
  </si>
  <si>
    <t>10.05. - 22.05.</t>
  </si>
  <si>
    <t>14.05. - 15.05.</t>
  </si>
  <si>
    <t>29.07. - 11.09.</t>
  </si>
  <si>
    <t>30.07. - 13.09.</t>
  </si>
  <si>
    <t>24.06. - 06.08.</t>
  </si>
  <si>
    <t>24.06. - 07.08.</t>
  </si>
  <si>
    <t>22.07. - 01.09.</t>
  </si>
  <si>
    <t>24.06. - 04.08.</t>
  </si>
  <si>
    <t>19.07. - 27.08.</t>
  </si>
  <si>
    <t>21.06. - 31.07.</t>
  </si>
  <si>
    <t>05.07. - 17.08.</t>
  </si>
  <si>
    <t>26.07. - 03.09.</t>
  </si>
  <si>
    <t>26.07. - 04.09.</t>
  </si>
  <si>
    <t>31.10./02.11-06.11</t>
  </si>
  <si>
    <t>02.11.-05.11./17.11.</t>
  </si>
  <si>
    <t>11.10. - 23.10.</t>
  </si>
  <si>
    <t>18.10. - 30.10.</t>
  </si>
  <si>
    <t>04.10. - 15.10.</t>
  </si>
  <si>
    <t>02.10.-09.10./01.11.-02.11.</t>
  </si>
  <si>
    <t>18.10. - 29.10.</t>
  </si>
  <si>
    <t>11.10. - 22.10.</t>
  </si>
  <si>
    <t>18.10. -29.10.</t>
  </si>
  <si>
    <t>25.10. - 30.10.</t>
  </si>
  <si>
    <t>04.10. - 16.10.</t>
  </si>
  <si>
    <t>25.10. - 06.11.</t>
  </si>
  <si>
    <t>23.12. - 08.01.</t>
  </si>
  <si>
    <t>24.12. - 08.01.</t>
  </si>
  <si>
    <t>24.12. - 31.12.</t>
  </si>
  <si>
    <t>23.12. - 31.12.</t>
  </si>
  <si>
    <t>23.12. - 04.01.</t>
  </si>
  <si>
    <t>22.12. - 31.12.</t>
  </si>
  <si>
    <t>23.12. - 07.01.</t>
  </si>
  <si>
    <t>23.12. - 03.01.</t>
  </si>
  <si>
    <t>23.12. - 01.01.</t>
  </si>
  <si>
    <t>22.12. - 08.01.</t>
  </si>
  <si>
    <t>Mecklenburg-Vorp.</t>
  </si>
  <si>
    <t>alle Angaben ohne Gewähr</t>
  </si>
  <si>
    <t>www.alle-meine-vorlagen.de</t>
  </si>
  <si>
    <t>https://www.alle-meine-vorlagen.de/</t>
  </si>
  <si>
    <t>Version 1.0</t>
  </si>
  <si>
    <t>Allgemeine Information über diese Vorlage</t>
  </si>
  <si>
    <t>Weitere Infos zu dieser Vorlage findest du hier:</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</si>
  <si>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</si>
  <si>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</si>
  <si>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</si>
  <si>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</si>
  <si>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</si>
  <si>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</si>
  <si>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</si>
  <si>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</si>
  <si>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</si>
  <si>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</si>
  <si>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</si>
  <si>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</si>
  <si>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</si>
  <si>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</si>
  <si>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</si>
  <si>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</si>
  <si>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</si>
  <si>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</si>
  <si>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</si>
  <si>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</si>
  <si>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</si>
  <si>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</si>
  <si>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</si>
  <si>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</si>
  <si>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Schulferien 2021</t>
  </si>
  <si>
    <t>Die Vorlage Schulferien 2021 zeigt die Ferien aller Bundesländer an. Zusätzlich gibt es einen Jahreskalender, welcher aller 12 Monate des Jahres 2021 anzeigt.</t>
  </si>
  <si>
    <t>Durch ändern der Jahreszahl in der ersten Zeile, kann der Jahreskalender auf ein beliebiges Jahr eingestellt werden. Der Schuljahreskalender im unteren Teil der Vorlage bleibt allerdings auf das Jahr 2021 eingestellt.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</si>
</sst>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d"/>
  </numFmts>
  <fonts count="30" x14ac:knownFonts="1">
    <font>
      <sz val="11"/>
      <color theme="1"/>
      <name val="Calibri"/>
      <family val="2"/>
      <scheme val="minor"/>
    </font>
    <font>
      <u/>
      <sz val="11"/>
      <color theme="10"/>
      <name val="Calibri"/>
      <family val="2"/>
      <scheme val="minor"/>
    </font>
    <font>
      <b/>
      <sz val="50"/>
      <color theme="8" tint="-0.499984740745262"/>
      <name val="Calibri"/>
      <family val="2"/>
      <scheme val="minor"/>
    </font>
    <font>
      <sz val="11"/>
      <color theme="1"/>
      <name val="Calibri"/>
      <family val="2"/>
      <scheme val="minor"/>
    </font>
    <font>
      <b/>
      <sz val="10"/>
      <color theme="0"/>
      <name val="Arial"/>
      <family val="2"/>
    </font>
    <font>
      <b/>
      <sz val="14"/>
      <color theme="0"/>
      <name val="Arial"/>
      <family val="2"/>
    </font>
    <font>
      <b/>
      <sz val="9"/>
      <color theme="1"/>
      <name val="Calibri"/>
      <family val="2"/>
      <scheme val="minor"/>
    </font>
    <font>
      <b/>
      <sz val="9"/>
      <color theme="1"/>
      <name val="Arial"/>
      <family val="2"/>
    </font>
    <font>
      <sz val="11"/>
      <color theme="1"/>
      <name val="Arial"/>
      <family val="2"/>
    </font>
    <font>
      <sz val="11"/>
      <color rgb="FFFF0000"/>
      <name val="Arial"/>
      <family val="2"/>
    </font>
    <font>
      <u/>
      <sz val="11"/>
      <color rgb="FF0070C0"/>
      <name val="Calibri"/>
      <family val="2"/>
      <scheme val="minor"/>
    </font>
    <font>
      <sz val="10"/>
      <color theme="1"/>
      <name val="Calibri"/>
      <family val="2"/>
      <scheme val="minor"/>
    </font>
    <font>
      <sz val="18"/>
      <color theme="0"/>
      <name val="Calibri"/>
      <family val="2"/>
      <scheme val="minor"/>
    </font>
    <font>
      <sz val="12"/>
      <color theme="8" tint="-0.499984740745262"/>
      <name val="Calibri"/>
      <family val="2"/>
      <scheme val="minor"/>
    </font>
    <font>
      <sz val="8"/>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rgb="FF0070C0"/>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s>
  <borders count="16">
    <border>
      <left/>
      <right/>
      <top/>
      <bottom/>
      <diagonal/>
    </border>
    <border>
      <left/>
      <right/>
      <top style="thick">
        <color theme="8" tint="-0.499984740745262"/>
      </top>
      <bottom style="thin">
        <color theme="1" tint="0.34998626667073579"/>
      </bottom>
      <diagonal/>
    </border>
    <border>
      <left/>
      <right style="thick">
        <color theme="8" tint="-0.499984740745262"/>
      </right>
      <top style="thick">
        <color theme="8" tint="-0.499984740745262"/>
      </top>
      <bottom style="thin">
        <color theme="1" tint="0.34998626667073579"/>
      </bottom>
      <diagonal/>
    </border>
    <border>
      <left style="thick">
        <color theme="8"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8" tint="-0.499984740745262"/>
      </right>
      <top style="thin">
        <color theme="1" tint="0.34998626667073579"/>
      </top>
      <bottom style="thin">
        <color theme="1" tint="0.34998626667073579"/>
      </bottom>
      <diagonal/>
    </border>
    <border>
      <left style="thick">
        <color theme="8" tint="-0.499984740745262"/>
      </left>
      <right style="thin">
        <color theme="1" tint="0.34998626667073579"/>
      </right>
      <top style="thin">
        <color theme="1" tint="0.34998626667073579"/>
      </top>
      <bottom style="thick">
        <color theme="8" tint="-0.499984740745262"/>
      </bottom>
      <diagonal/>
    </border>
    <border>
      <left style="thin">
        <color theme="1" tint="0.34998626667073579"/>
      </left>
      <right style="thin">
        <color theme="1" tint="0.34998626667073579"/>
      </right>
      <top style="thin">
        <color theme="1" tint="0.34998626667073579"/>
      </top>
      <bottom style="thick">
        <color theme="8" tint="-0.499984740745262"/>
      </bottom>
      <diagonal/>
    </border>
    <border>
      <left style="thin">
        <color theme="1" tint="0.34998626667073579"/>
      </left>
      <right style="thick">
        <color theme="8" tint="-0.499984740745262"/>
      </right>
      <top style="thin">
        <color theme="1" tint="0.34998626667073579"/>
      </top>
      <bottom style="thick">
        <color theme="8" tint="-0.499984740745262"/>
      </bottom>
      <diagonal/>
    </border>
    <border>
      <left style="thick">
        <color theme="8" tint="-0.499984740745262"/>
      </left>
      <right/>
      <top style="thick">
        <color theme="8" tint="-0.499984740745262"/>
      </top>
      <bottom style="thin">
        <color theme="1" tint="0.34998626667073579"/>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thin">
        <color theme="8" tint="-0.499984740745262"/>
      </right>
      <top/>
      <bottom/>
      <diagonal/>
    </border>
    <border>
      <left/>
      <right/>
      <top/>
      <bottom style="double">
        <color rgb="FF00B050"/>
      </bottom>
      <diagonal/>
    </border>
  </borders>
  <cellStyleXfs count="5">
    <xf numFmtId="0" fontId="0"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7" fillId="0" borderId="0" applyNumberFormat="0" applyFill="0" applyBorder="0" applyAlignment="0" applyProtection="0"/>
  </cellStyleXfs>
  <cellXfs count="61">
    <xf numFmtId="0" fontId="0" fillId="0" borderId="0" xfId="0"/>
    <xf numFmtId="0" fontId="3" fillId="0" borderId="0" xfId="0" applyFont="1"/>
    <xf numFmtId="0" fontId="6"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165" fontId="8" fillId="0" borderId="4" xfId="0" applyNumberFormat="1" applyFont="1" applyBorder="1" applyAlignment="1">
      <alignment horizontal="center" vertical="center"/>
    </xf>
    <xf numFmtId="165" fontId="8" fillId="4" borderId="4" xfId="0"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0" fontId="7" fillId="3" borderId="6" xfId="0" applyFont="1" applyFill="1" applyBorder="1" applyAlignment="1">
      <alignment horizontal="center" vertical="center"/>
    </xf>
    <xf numFmtId="165" fontId="8" fillId="0" borderId="7" xfId="0" applyNumberFormat="1" applyFont="1" applyBorder="1" applyAlignment="1">
      <alignment horizontal="center" vertical="center"/>
    </xf>
    <xf numFmtId="165" fontId="8" fillId="4" borderId="7" xfId="0" applyNumberFormat="1" applyFont="1" applyFill="1" applyBorder="1" applyAlignment="1">
      <alignment horizontal="center" vertical="center"/>
    </xf>
    <xf numFmtId="165" fontId="8" fillId="5" borderId="8" xfId="0" applyNumberFormat="1" applyFont="1" applyFill="1" applyBorder="1" applyAlignment="1">
      <alignment horizontal="center" vertical="center"/>
    </xf>
    <xf numFmtId="0" fontId="3" fillId="0" borderId="0" xfId="0" applyFont="1" applyBorder="1"/>
    <xf numFmtId="0" fontId="4" fillId="2" borderId="9" xfId="0" applyFont="1" applyFill="1" applyBorder="1" applyAlignment="1">
      <alignment horizontal="center" vertical="center"/>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16" fillId="0" borderId="0" xfId="2" applyFont="1"/>
    <xf numFmtId="0" fontId="3" fillId="0" borderId="0" xfId="2"/>
    <xf numFmtId="0" fontId="17" fillId="0" borderId="0" xfId="2" applyFont="1"/>
    <xf numFmtId="0" fontId="18" fillId="0" borderId="0" xfId="2" applyFont="1"/>
    <xf numFmtId="0" fontId="19" fillId="6" borderId="0" xfId="2" applyFont="1" applyFill="1"/>
    <xf numFmtId="0" fontId="15" fillId="6" borderId="0" xfId="2" applyFont="1" applyFill="1"/>
    <xf numFmtId="0" fontId="15" fillId="6" borderId="0" xfId="2" applyFont="1" applyFill="1" applyAlignment="1">
      <alignment horizontal="right"/>
    </xf>
    <xf numFmtId="0" fontId="20" fillId="0" borderId="0" xfId="2" applyFont="1" applyAlignment="1">
      <alignment vertical="top" wrapText="1"/>
    </xf>
    <xf numFmtId="0" fontId="11" fillId="0" borderId="0" xfId="2" applyFont="1"/>
    <xf numFmtId="0" fontId="3" fillId="0" borderId="0" xfId="2" applyAlignment="1">
      <alignment wrapText="1"/>
    </xf>
    <xf numFmtId="0" fontId="21" fillId="0" borderId="0" xfId="2" applyFont="1"/>
    <xf numFmtId="0" fontId="22" fillId="6" borderId="0" xfId="2" applyFont="1" applyFill="1"/>
    <xf numFmtId="0" fontId="23" fillId="0" borderId="0" xfId="2" applyFont="1" applyAlignment="1">
      <alignment vertical="top" wrapText="1"/>
    </xf>
    <xf numFmtId="0" fontId="3" fillId="0" borderId="15" xfId="2" applyBorder="1"/>
    <xf numFmtId="0" fontId="3" fillId="0" borderId="15" xfId="2" applyBorder="1" applyAlignment="1">
      <alignment wrapText="1"/>
    </xf>
    <xf numFmtId="0" fontId="24" fillId="0" borderId="0" xfId="2" applyFont="1"/>
    <xf numFmtId="0" fontId="25" fillId="0" borderId="0" xfId="3" applyFont="1" applyAlignment="1">
      <alignment horizontal="left"/>
    </xf>
    <xf numFmtId="0" fontId="1" fillId="0" borderId="0" xfId="3" applyAlignment="1">
      <alignment horizontal="left"/>
    </xf>
    <xf numFmtId="0" fontId="10" fillId="0" borderId="0" xfId="3" applyFont="1" applyAlignment="1">
      <alignment horizontal="left"/>
    </xf>
    <xf numFmtId="0" fontId="1" fillId="0" borderId="0" xfId="3" applyAlignment="1">
      <alignment horizontal="left" indent="1"/>
    </xf>
    <xf numFmtId="0" fontId="26" fillId="0" borderId="0" xfId="2" applyFont="1" applyAlignment="1">
      <alignment horizontal="left"/>
    </xf>
    <xf numFmtId="0" fontId="27" fillId="0" borderId="0" xfId="4" applyAlignment="1">
      <alignment horizontal="left" indent="1"/>
    </xf>
    <xf numFmtId="0" fontId="28" fillId="0" borderId="0" xfId="3" applyFont="1" applyAlignment="1">
      <alignment horizontal="left" indent="1"/>
    </xf>
    <xf numFmtId="0" fontId="8" fillId="0" borderId="0" xfId="2" applyFont="1" applyAlignment="1">
      <alignment horizontal="right"/>
    </xf>
    <xf numFmtId="0" fontId="29" fillId="0" borderId="0" xfId="2" applyFont="1" applyAlignment="1">
      <alignment horizontal="left" indent="1"/>
    </xf>
    <xf numFmtId="0" fontId="24" fillId="0" borderId="0" xfId="2" applyFont="1" applyAlignment="1">
      <alignment horizontal="left" indent="1"/>
    </xf>
    <xf numFmtId="0" fontId="11" fillId="4" borderId="14" xfId="0" applyFont="1" applyFill="1" applyBorder="1" applyAlignment="1">
      <alignment horizontal="left" vertical="center"/>
    </xf>
    <xf numFmtId="0" fontId="11" fillId="0" borderId="13" xfId="0" applyFont="1" applyBorder="1" applyAlignment="1">
      <alignment horizontal="left" vertical="center"/>
    </xf>
    <xf numFmtId="0" fontId="13" fillId="3" borderId="14"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14" xfId="0" applyFont="1" applyBorder="1" applyAlignment="1">
      <alignment horizontal="left"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1" fillId="0" borderId="14" xfId="0" applyFont="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2" fillId="0" borderId="0" xfId="0" applyFont="1" applyAlignment="1">
      <alignment horizontal="center"/>
    </xf>
    <xf numFmtId="0" fontId="13" fillId="3" borderId="14" xfId="0" applyFont="1" applyFill="1" applyBorder="1" applyAlignment="1">
      <alignment horizontal="left" vertical="center"/>
    </xf>
    <xf numFmtId="16" fontId="11" fillId="0" borderId="14" xfId="0" applyNumberFormat="1" applyFont="1" applyBorder="1" applyAlignment="1">
      <alignment horizontal="center" vertical="center"/>
    </xf>
    <xf numFmtId="0" fontId="14" fillId="0" borderId="14" xfId="0" applyFont="1" applyBorder="1" applyAlignment="1">
      <alignment horizontal="center" vertical="center"/>
    </xf>
    <xf numFmtId="0" fontId="10" fillId="0" borderId="11" xfId="1" applyFont="1" applyBorder="1" applyAlignment="1">
      <alignment horizontal="right"/>
    </xf>
    <xf numFmtId="0" fontId="11" fillId="0" borderId="13" xfId="0" applyFont="1" applyBorder="1" applyAlignment="1">
      <alignment horizontal="center" vertical="center"/>
    </xf>
    <xf numFmtId="0" fontId="1" fillId="0" borderId="0" xfId="3" applyAlignment="1">
      <alignment horizontal="left"/>
    </xf>
  </cellXfs>
  <cellStyles count="5">
    <cellStyle name="Link" xfId="1" builtinId="8"/>
    <cellStyle name="Link 2" xfId="3" xr:uid="{D7B01171-20F3-49AC-A528-B6C3440064F7}"/>
    <cellStyle name="Link 3" xfId="4" xr:uid="{C1F725B4-27CA-4D31-A051-D9482FC83AE3}"/>
    <cellStyle name="Standard" xfId="0" builtinId="0"/>
    <cellStyle name="Standard 3" xfId="2" xr:uid="{01CD196D-2295-4BE9-ADDB-B0D27A713F77}"/>
  </cellStyles>
  <dxfs count="12">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CA06E55-0B83-49CF-88CF-FCE4C858A80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268F4-57C2-4059-B264-EB03A7A98036}">
  <sheetPr>
    <pageSetUpPr fitToPage="1"/>
  </sheetPr>
  <dimension ref="A1:AK66"/>
  <sheetViews>
    <sheetView showGridLines="0" tabSelected="1" workbookViewId="0">
      <selection sqref="A1:AK1"/>
    </sheetView>
  </sheetViews>
  <sheetFormatPr baseColWidth="10" defaultColWidth="0" defaultRowHeight="15" zeroHeight="1" x14ac:dyDescent="0.25"/>
  <cols>
    <col min="1" max="37" width="3.7109375" style="1" customWidth="1"/>
    <col min="38" max="16384" width="11.42578125" style="1" hidden="1"/>
  </cols>
  <sheetData>
    <row r="1" spans="1:37" ht="64.5" x14ac:dyDescent="0.95">
      <c r="A1" s="54">
        <v>2021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37" ht="15.75" thickBot="1" x14ac:dyDescent="0.3"/>
    <row r="3" spans="1:37" ht="20.100000000000001" customHeight="1" thickTop="1" x14ac:dyDescent="0.25">
      <c r="B3" s="14">
        <v>1</v>
      </c>
      <c r="C3" s="48">
        <f>DATE(Kalenderjahr,B3,1)</f>
        <v>44197</v>
      </c>
      <c r="D3" s="48"/>
      <c r="E3" s="48"/>
      <c r="F3" s="48"/>
      <c r="G3" s="48"/>
      <c r="H3" s="48"/>
      <c r="I3" s="49"/>
      <c r="K3" s="14">
        <v>2</v>
      </c>
      <c r="L3" s="48">
        <f>DATE(Kalenderjahr,K3,1)</f>
        <v>44228</v>
      </c>
      <c r="M3" s="48"/>
      <c r="N3" s="48"/>
      <c r="O3" s="48"/>
      <c r="P3" s="48"/>
      <c r="Q3" s="48"/>
      <c r="R3" s="49"/>
      <c r="T3" s="14">
        <v>3</v>
      </c>
      <c r="U3" s="48">
        <f>DATE(Kalenderjahr,T3,1)</f>
        <v>44256</v>
      </c>
      <c r="V3" s="48"/>
      <c r="W3" s="48"/>
      <c r="X3" s="48"/>
      <c r="Y3" s="48"/>
      <c r="Z3" s="48"/>
      <c r="AA3" s="49"/>
      <c r="AC3" s="14">
        <v>4</v>
      </c>
      <c r="AD3" s="48">
        <f>DATE(Kalenderjahr,AC3,1)</f>
        <v>44287</v>
      </c>
      <c r="AE3" s="48"/>
      <c r="AF3" s="48"/>
      <c r="AG3" s="48"/>
      <c r="AH3" s="48"/>
      <c r="AI3" s="48"/>
      <c r="AJ3" s="49"/>
    </row>
    <row r="4" spans="1:37" ht="20.100000000000001" customHeight="1" x14ac:dyDescent="0.25">
      <c r="B4" s="2"/>
      <c r="C4" s="3" t="s">
        <v>0</v>
      </c>
      <c r="D4" s="3" t="s">
        <v>1</v>
      </c>
      <c r="E4" s="3" t="s">
        <v>2</v>
      </c>
      <c r="F4" s="3" t="s">
        <v>3</v>
      </c>
      <c r="G4" s="3" t="s">
        <v>4</v>
      </c>
      <c r="H4" s="3" t="s">
        <v>5</v>
      </c>
      <c r="I4" s="4" t="s">
        <v>6</v>
      </c>
      <c r="K4" s="2"/>
      <c r="L4" s="3" t="s">
        <v>0</v>
      </c>
      <c r="M4" s="3" t="s">
        <v>1</v>
      </c>
      <c r="N4" s="3" t="s">
        <v>2</v>
      </c>
      <c r="O4" s="3" t="s">
        <v>3</v>
      </c>
      <c r="P4" s="3" t="s">
        <v>4</v>
      </c>
      <c r="Q4" s="3" t="s">
        <v>5</v>
      </c>
      <c r="R4" s="4" t="s">
        <v>6</v>
      </c>
      <c r="T4" s="2"/>
      <c r="U4" s="3" t="s">
        <v>0</v>
      </c>
      <c r="V4" s="3" t="s">
        <v>1</v>
      </c>
      <c r="W4" s="3" t="s">
        <v>2</v>
      </c>
      <c r="X4" s="3" t="s">
        <v>3</v>
      </c>
      <c r="Y4" s="3" t="s">
        <v>4</v>
      </c>
      <c r="Z4" s="3" t="s">
        <v>5</v>
      </c>
      <c r="AA4" s="4" t="s">
        <v>6</v>
      </c>
      <c r="AC4" s="2"/>
      <c r="AD4" s="3" t="s">
        <v>0</v>
      </c>
      <c r="AE4" s="3" t="s">
        <v>1</v>
      </c>
      <c r="AF4" s="3" t="s">
        <v>2</v>
      </c>
      <c r="AG4" s="3" t="s">
        <v>3</v>
      </c>
      <c r="AH4" s="3" t="s">
        <v>4</v>
      </c>
      <c r="AI4" s="3" t="s">
        <v>5</v>
      </c>
      <c r="AJ4" s="4" t="s">
        <v>6</v>
      </c>
    </row>
    <row r="5" spans="1:37" ht="20.100000000000001" customHeight="1" x14ac:dyDescent="0.25">
      <c r="B5" s="5">
        <f>IF(I5&lt;&gt;"",WEEKNUM(I5,21),"")</f>
        <v>53</v>
      </c>
      <c r="C5" s="6" t="str">
        <f>IF(WEEKDAY(DATE(Kalenderjahr,B3,1),2)=1,DATE(Kalenderjahr,B3,1),"")</f>
        <v/>
      </c>
      <c r="D5" s="6" t="str">
        <f>IF(C5="",IF(WEEKDAY(DATE(Kalenderjahr,B3,1),2)=2,DATE(Kalenderjahr,B3,1),""),C5+1)</f>
        <v/>
      </c>
      <c r="E5" s="6" t="str">
        <f>IF(D5="",IF(WEEKDAY(DATE(Kalenderjahr,B3,1),2)=3,DATE(Kalenderjahr,B3,1),""),D5+1)</f>
        <v/>
      </c>
      <c r="F5" s="6" t="str">
        <f>IF(E5="",IF(WEEKDAY(DATE(Kalenderjahr,B3,1),2)=4,DATE(Kalenderjahr,B3,1),""),E5+1)</f>
        <v/>
      </c>
      <c r="G5" s="6">
        <f>IF(F5="",IF(WEEKDAY(DATE(Kalenderjahr,B3,1),2)=5,DATE(Kalenderjahr,B3,1),""),F5+1)</f>
        <v>44197</v>
      </c>
      <c r="H5" s="7">
        <f>IF(G5="",IF(WEEKDAY(DATE(Kalenderjahr,B3,1),2)=6,DATE(Kalenderjahr,B3,1),""),G5+1)</f>
        <v>44198</v>
      </c>
      <c r="I5" s="8">
        <f>IF(H5="",IF(WEEKDAY(DATE(Kalenderjahr,B3,1),2)=7,DATE(Kalenderjahr,B3,1),""),H5+1)</f>
        <v>44199</v>
      </c>
      <c r="K5" s="5">
        <f>IF(R5&lt;&gt;"",WEEKNUM(R5,21),"")</f>
        <v>5</v>
      </c>
      <c r="L5" s="6">
        <f>IF(WEEKDAY(DATE(Kalenderjahr,K3,1),2)=1,DATE(Kalenderjahr,K3,1),"")</f>
        <v>44228</v>
      </c>
      <c r="M5" s="6">
        <f>IF(L5="",IF(WEEKDAY(DATE(Kalenderjahr,K3,1),2)=2,DATE(Kalenderjahr,K3,1),""),L5+1)</f>
        <v>44229</v>
      </c>
      <c r="N5" s="6">
        <f>IF(M5="",IF(WEEKDAY(DATE(Kalenderjahr,K3,1),2)=3,DATE(Kalenderjahr,K3,1),""),M5+1)</f>
        <v>44230</v>
      </c>
      <c r="O5" s="6">
        <f>IF(N5="",IF(WEEKDAY(DATE(Kalenderjahr,K3,1),2)=4,DATE(Kalenderjahr,K3,1),""),N5+1)</f>
        <v>44231</v>
      </c>
      <c r="P5" s="6">
        <f>IF(O5="",IF(WEEKDAY(DATE(Kalenderjahr,K3,1),2)=5,DATE(Kalenderjahr,K3,1),""),O5+1)</f>
        <v>44232</v>
      </c>
      <c r="Q5" s="7">
        <f>IF(P5="",IF(WEEKDAY(DATE(Kalenderjahr,K3,1),2)=6,DATE(Kalenderjahr,K3,1),""),P5+1)</f>
        <v>44233</v>
      </c>
      <c r="R5" s="8">
        <f>IF(Q5="",IF(WEEKDAY(DATE(Kalenderjahr,K3,1),2)=7,DATE(Kalenderjahr,K3,1),""),Q5+1)</f>
        <v>44234</v>
      </c>
      <c r="T5" s="5">
        <f>IF(AA5&lt;&gt;"",WEEKNUM(AA5,21),"")</f>
        <v>9</v>
      </c>
      <c r="U5" s="6">
        <f>IF(WEEKDAY(DATE(Kalenderjahr,T3,1),2)=1,DATE(Kalenderjahr,T3,1),"")</f>
        <v>44256</v>
      </c>
      <c r="V5" s="6">
        <f>IF(U5="",IF(WEEKDAY(DATE(Kalenderjahr,T3,1),2)=2,DATE(Kalenderjahr,T3,1),""),U5+1)</f>
        <v>44257</v>
      </c>
      <c r="W5" s="6">
        <f>IF(V5="",IF(WEEKDAY(DATE(Kalenderjahr,T3,1),2)=3,DATE(Kalenderjahr,T3,1),""),V5+1)</f>
        <v>44258</v>
      </c>
      <c r="X5" s="6">
        <f>IF(W5="",IF(WEEKDAY(DATE(Kalenderjahr,T3,1),2)=4,DATE(Kalenderjahr,T3,1),""),W5+1)</f>
        <v>44259</v>
      </c>
      <c r="Y5" s="6">
        <f>IF(X5="",IF(WEEKDAY(DATE(Kalenderjahr,T3,1),2)=5,DATE(Kalenderjahr,T3,1),""),X5+1)</f>
        <v>44260</v>
      </c>
      <c r="Z5" s="7">
        <f>IF(Y5="",IF(WEEKDAY(DATE(Kalenderjahr,T3,1),2)=6,DATE(Kalenderjahr,T3,1),""),Y5+1)</f>
        <v>44261</v>
      </c>
      <c r="AA5" s="8">
        <f>IF(Z5="",IF(WEEKDAY(DATE(Kalenderjahr,T3,1),2)=7,DATE(Kalenderjahr,T3,1),""),Z5+1)</f>
        <v>44262</v>
      </c>
      <c r="AC5" s="5">
        <f>IF(AJ5&lt;&gt;"",WEEKNUM(AJ5,21),"")</f>
        <v>13</v>
      </c>
      <c r="AD5" s="6" t="str">
        <f>IF(WEEKDAY(DATE(Kalenderjahr,AC3,1),2)=1,DATE(Kalenderjahr,AC3,1),"")</f>
        <v/>
      </c>
      <c r="AE5" s="6" t="str">
        <f>IF(AD5="",IF(WEEKDAY(DATE(Kalenderjahr,AC3,1),2)=2,DATE(Kalenderjahr,AC3,1),""),AD5+1)</f>
        <v/>
      </c>
      <c r="AF5" s="6" t="str">
        <f>IF(AE5="",IF(WEEKDAY(DATE(Kalenderjahr,AC3,1),2)=3,DATE(Kalenderjahr,AC3,1),""),AE5+1)</f>
        <v/>
      </c>
      <c r="AG5" s="6">
        <f>IF(AF5="",IF(WEEKDAY(DATE(Kalenderjahr,AC3,1),2)=4,DATE(Kalenderjahr,AC3,1),""),AF5+1)</f>
        <v>44287</v>
      </c>
      <c r="AH5" s="6">
        <f>IF(AG5="",IF(WEEKDAY(DATE(Kalenderjahr,AC3,1),2)=5,DATE(Kalenderjahr,AC3,1),""),AG5+1)</f>
        <v>44288</v>
      </c>
      <c r="AI5" s="7">
        <f>IF(AH5="",IF(WEEKDAY(DATE(Kalenderjahr,AC3,1),2)=6,DATE(Kalenderjahr,AC3,1),""),AH5+1)</f>
        <v>44289</v>
      </c>
      <c r="AJ5" s="8">
        <f>IF(AI5="",IF(WEEKDAY(DATE(Kalenderjahr,AC3,1),2)=7,DATE(Kalenderjahr,AC3,1),""),AI5+1)</f>
        <v>44290</v>
      </c>
    </row>
    <row r="6" spans="1:37" ht="20.100000000000001" customHeight="1" x14ac:dyDescent="0.25">
      <c r="B6" s="5">
        <f>IF(C6&lt;&gt;"",WEEKNUM(C6,21),"")</f>
        <v>1</v>
      </c>
      <c r="C6" s="6">
        <f>I5+1</f>
        <v>44200</v>
      </c>
      <c r="D6" s="6">
        <f t="shared" ref="D6:I8" si="0">C6+1</f>
        <v>44201</v>
      </c>
      <c r="E6" s="6">
        <f t="shared" si="0"/>
        <v>44202</v>
      </c>
      <c r="F6" s="6">
        <f t="shared" si="0"/>
        <v>44203</v>
      </c>
      <c r="G6" s="6">
        <f t="shared" si="0"/>
        <v>44204</v>
      </c>
      <c r="H6" s="7">
        <f t="shared" si="0"/>
        <v>44205</v>
      </c>
      <c r="I6" s="8">
        <f t="shared" si="0"/>
        <v>44206</v>
      </c>
      <c r="K6" s="5">
        <f>IF(L6&lt;&gt;"",WEEKNUM(L6,21),"")</f>
        <v>6</v>
      </c>
      <c r="L6" s="6">
        <f>R5+1</f>
        <v>44235</v>
      </c>
      <c r="M6" s="6">
        <f t="shared" ref="M6:M8" si="1">L6+1</f>
        <v>44236</v>
      </c>
      <c r="N6" s="6">
        <f t="shared" ref="N6:N8" si="2">M6+1</f>
        <v>44237</v>
      </c>
      <c r="O6" s="6">
        <f t="shared" ref="O6:O8" si="3">N6+1</f>
        <v>44238</v>
      </c>
      <c r="P6" s="6">
        <f t="shared" ref="P6:P8" si="4">O6+1</f>
        <v>44239</v>
      </c>
      <c r="Q6" s="7">
        <f t="shared" ref="Q6:Q8" si="5">P6+1</f>
        <v>44240</v>
      </c>
      <c r="R6" s="8">
        <f t="shared" ref="R6:R8" si="6">Q6+1</f>
        <v>44241</v>
      </c>
      <c r="T6" s="5">
        <f>IF(U6&lt;&gt;"",WEEKNUM(U6,21),"")</f>
        <v>10</v>
      </c>
      <c r="U6" s="6">
        <f>AA5+1</f>
        <v>44263</v>
      </c>
      <c r="V6" s="6">
        <f t="shared" ref="V6:V8" si="7">U6+1</f>
        <v>44264</v>
      </c>
      <c r="W6" s="6">
        <f t="shared" ref="W6:W8" si="8">V6+1</f>
        <v>44265</v>
      </c>
      <c r="X6" s="6">
        <f t="shared" ref="X6:X8" si="9">W6+1</f>
        <v>44266</v>
      </c>
      <c r="Y6" s="6">
        <f t="shared" ref="Y6:Y8" si="10">X6+1</f>
        <v>44267</v>
      </c>
      <c r="Z6" s="7">
        <f t="shared" ref="Z6:Z8" si="11">Y6+1</f>
        <v>44268</v>
      </c>
      <c r="AA6" s="8">
        <f t="shared" ref="AA6:AA8" si="12">Z6+1</f>
        <v>44269</v>
      </c>
      <c r="AC6" s="5">
        <f>IF(AD6&lt;&gt;"",WEEKNUM(AD6,21),"")</f>
        <v>14</v>
      </c>
      <c r="AD6" s="6">
        <f>AJ5+1</f>
        <v>44291</v>
      </c>
      <c r="AE6" s="6">
        <f t="shared" ref="AE6:AE8" si="13">AD6+1</f>
        <v>44292</v>
      </c>
      <c r="AF6" s="6">
        <f t="shared" ref="AF6:AF8" si="14">AE6+1</f>
        <v>44293</v>
      </c>
      <c r="AG6" s="6">
        <f t="shared" ref="AG6:AG8" si="15">AF6+1</f>
        <v>44294</v>
      </c>
      <c r="AH6" s="6">
        <f t="shared" ref="AH6:AH8" si="16">AG6+1</f>
        <v>44295</v>
      </c>
      <c r="AI6" s="7">
        <f t="shared" ref="AI6:AI8" si="17">AH6+1</f>
        <v>44296</v>
      </c>
      <c r="AJ6" s="8">
        <f t="shared" ref="AJ6:AJ8" si="18">AI6+1</f>
        <v>44297</v>
      </c>
    </row>
    <row r="7" spans="1:37" ht="20.100000000000001" customHeight="1" x14ac:dyDescent="0.25">
      <c r="B7" s="5">
        <f>IF(C7&lt;&gt;"",WEEKNUM(C7,21),"")</f>
        <v>2</v>
      </c>
      <c r="C7" s="6">
        <f>I6+1</f>
        <v>44207</v>
      </c>
      <c r="D7" s="6">
        <f t="shared" si="0"/>
        <v>44208</v>
      </c>
      <c r="E7" s="6">
        <f t="shared" si="0"/>
        <v>44209</v>
      </c>
      <c r="F7" s="6">
        <f t="shared" si="0"/>
        <v>44210</v>
      </c>
      <c r="G7" s="6">
        <f t="shared" si="0"/>
        <v>44211</v>
      </c>
      <c r="H7" s="7">
        <f t="shared" si="0"/>
        <v>44212</v>
      </c>
      <c r="I7" s="8">
        <f t="shared" si="0"/>
        <v>44213</v>
      </c>
      <c r="K7" s="5">
        <f>IF(L7&lt;&gt;"",WEEKNUM(L7,21),"")</f>
        <v>7</v>
      </c>
      <c r="L7" s="6">
        <f>R6+1</f>
        <v>44242</v>
      </c>
      <c r="M7" s="6">
        <f t="shared" si="1"/>
        <v>44243</v>
      </c>
      <c r="N7" s="6">
        <f t="shared" si="2"/>
        <v>44244</v>
      </c>
      <c r="O7" s="6">
        <f t="shared" si="3"/>
        <v>44245</v>
      </c>
      <c r="P7" s="6">
        <f t="shared" si="4"/>
        <v>44246</v>
      </c>
      <c r="Q7" s="7">
        <f t="shared" si="5"/>
        <v>44247</v>
      </c>
      <c r="R7" s="8">
        <f t="shared" si="6"/>
        <v>44248</v>
      </c>
      <c r="T7" s="5">
        <f>IF(U7&lt;&gt;"",WEEKNUM(U7,21),"")</f>
        <v>11</v>
      </c>
      <c r="U7" s="6">
        <f>AA6+1</f>
        <v>44270</v>
      </c>
      <c r="V7" s="6">
        <f t="shared" si="7"/>
        <v>44271</v>
      </c>
      <c r="W7" s="6">
        <f t="shared" si="8"/>
        <v>44272</v>
      </c>
      <c r="X7" s="6">
        <f t="shared" si="9"/>
        <v>44273</v>
      </c>
      <c r="Y7" s="6">
        <f t="shared" si="10"/>
        <v>44274</v>
      </c>
      <c r="Z7" s="7">
        <f t="shared" si="11"/>
        <v>44275</v>
      </c>
      <c r="AA7" s="8">
        <f t="shared" si="12"/>
        <v>44276</v>
      </c>
      <c r="AC7" s="5">
        <f>IF(AD7&lt;&gt;"",WEEKNUM(AD7,21),"")</f>
        <v>15</v>
      </c>
      <c r="AD7" s="6">
        <f>AJ6+1</f>
        <v>44298</v>
      </c>
      <c r="AE7" s="6">
        <f t="shared" si="13"/>
        <v>44299</v>
      </c>
      <c r="AF7" s="6">
        <f t="shared" si="14"/>
        <v>44300</v>
      </c>
      <c r="AG7" s="6">
        <f t="shared" si="15"/>
        <v>44301</v>
      </c>
      <c r="AH7" s="6">
        <f t="shared" si="16"/>
        <v>44302</v>
      </c>
      <c r="AI7" s="7">
        <f t="shared" si="17"/>
        <v>44303</v>
      </c>
      <c r="AJ7" s="8">
        <f t="shared" si="18"/>
        <v>44304</v>
      </c>
    </row>
    <row r="8" spans="1:37" ht="20.100000000000001" customHeight="1" x14ac:dyDescent="0.25">
      <c r="B8" s="5">
        <f>IF(C8&lt;&gt;"",WEEKNUM(C8,21),"")</f>
        <v>3</v>
      </c>
      <c r="C8" s="6">
        <f>I7+1</f>
        <v>44214</v>
      </c>
      <c r="D8" s="6">
        <f t="shared" si="0"/>
        <v>44215</v>
      </c>
      <c r="E8" s="6">
        <f t="shared" si="0"/>
        <v>44216</v>
      </c>
      <c r="F8" s="6">
        <f t="shared" si="0"/>
        <v>44217</v>
      </c>
      <c r="G8" s="6">
        <f t="shared" si="0"/>
        <v>44218</v>
      </c>
      <c r="H8" s="7">
        <f t="shared" si="0"/>
        <v>44219</v>
      </c>
      <c r="I8" s="8">
        <f t="shared" si="0"/>
        <v>44220</v>
      </c>
      <c r="K8" s="5">
        <f>IF(L8&lt;&gt;"",WEEKNUM(L8,21),"")</f>
        <v>8</v>
      </c>
      <c r="L8" s="6">
        <f>R7+1</f>
        <v>44249</v>
      </c>
      <c r="M8" s="6">
        <f t="shared" si="1"/>
        <v>44250</v>
      </c>
      <c r="N8" s="6">
        <f t="shared" si="2"/>
        <v>44251</v>
      </c>
      <c r="O8" s="6">
        <f t="shared" si="3"/>
        <v>44252</v>
      </c>
      <c r="P8" s="6">
        <f t="shared" si="4"/>
        <v>44253</v>
      </c>
      <c r="Q8" s="7">
        <f t="shared" si="5"/>
        <v>44254</v>
      </c>
      <c r="R8" s="8">
        <f t="shared" si="6"/>
        <v>44255</v>
      </c>
      <c r="T8" s="5">
        <f>IF(U8&lt;&gt;"",WEEKNUM(U8,21),"")</f>
        <v>12</v>
      </c>
      <c r="U8" s="6">
        <f>AA7+1</f>
        <v>44277</v>
      </c>
      <c r="V8" s="6">
        <f t="shared" si="7"/>
        <v>44278</v>
      </c>
      <c r="W8" s="6">
        <f t="shared" si="8"/>
        <v>44279</v>
      </c>
      <c r="X8" s="6">
        <f t="shared" si="9"/>
        <v>44280</v>
      </c>
      <c r="Y8" s="6">
        <f t="shared" si="10"/>
        <v>44281</v>
      </c>
      <c r="Z8" s="7">
        <f t="shared" si="11"/>
        <v>44282</v>
      </c>
      <c r="AA8" s="8">
        <f t="shared" si="12"/>
        <v>44283</v>
      </c>
      <c r="AC8" s="5">
        <f>IF(AD8&lt;&gt;"",WEEKNUM(AD8,21),"")</f>
        <v>16</v>
      </c>
      <c r="AD8" s="6">
        <f>AJ7+1</f>
        <v>44305</v>
      </c>
      <c r="AE8" s="6">
        <f t="shared" si="13"/>
        <v>44306</v>
      </c>
      <c r="AF8" s="6">
        <f t="shared" si="14"/>
        <v>44307</v>
      </c>
      <c r="AG8" s="6">
        <f t="shared" si="15"/>
        <v>44308</v>
      </c>
      <c r="AH8" s="6">
        <f t="shared" si="16"/>
        <v>44309</v>
      </c>
      <c r="AI8" s="7">
        <f t="shared" si="17"/>
        <v>44310</v>
      </c>
      <c r="AJ8" s="8">
        <f t="shared" si="18"/>
        <v>44311</v>
      </c>
    </row>
    <row r="9" spans="1:37" ht="20.100000000000001" customHeight="1" x14ac:dyDescent="0.25">
      <c r="B9" s="5">
        <f>IF(C9&lt;&gt;"",WEEKNUM(C9,21),"")</f>
        <v>4</v>
      </c>
      <c r="C9" s="6">
        <f>IF(I8="","",IF(MONTH(I8)=MONTH(I8+1),I8+1,""))</f>
        <v>44221</v>
      </c>
      <c r="D9" s="6">
        <f t="shared" ref="D9:I10" si="19">IF(C9="","",IF(MONTH(C9)=MONTH(C9+1),C9+1,""))</f>
        <v>44222</v>
      </c>
      <c r="E9" s="6">
        <f t="shared" si="19"/>
        <v>44223</v>
      </c>
      <c r="F9" s="6">
        <f t="shared" si="19"/>
        <v>44224</v>
      </c>
      <c r="G9" s="6">
        <f t="shared" si="19"/>
        <v>44225</v>
      </c>
      <c r="H9" s="7">
        <f t="shared" si="19"/>
        <v>44226</v>
      </c>
      <c r="I9" s="8">
        <f t="shared" si="19"/>
        <v>44227</v>
      </c>
      <c r="K9" s="5" t="str">
        <f>IF(L9&lt;&gt;"",WEEKNUM(L9,21),"")</f>
        <v/>
      </c>
      <c r="L9" s="6" t="str">
        <f>IF(R8="","",IF(MONTH(R8)=MONTH(R8+1),R8+1,""))</f>
        <v/>
      </c>
      <c r="M9" s="6" t="str">
        <f t="shared" ref="M9:M10" si="20">IF(L9="","",IF(MONTH(L9)=MONTH(L9+1),L9+1,""))</f>
        <v/>
      </c>
      <c r="N9" s="6" t="str">
        <f t="shared" ref="N9:N10" si="21">IF(M9="","",IF(MONTH(M9)=MONTH(M9+1),M9+1,""))</f>
        <v/>
      </c>
      <c r="O9" s="6" t="str">
        <f t="shared" ref="O9:O10" si="22">IF(N9="","",IF(MONTH(N9)=MONTH(N9+1),N9+1,""))</f>
        <v/>
      </c>
      <c r="P9" s="6" t="str">
        <f t="shared" ref="P9:P10" si="23">IF(O9="","",IF(MONTH(O9)=MONTH(O9+1),O9+1,""))</f>
        <v/>
      </c>
      <c r="Q9" s="7" t="str">
        <f t="shared" ref="Q9:Q10" si="24">IF(P9="","",IF(MONTH(P9)=MONTH(P9+1),P9+1,""))</f>
        <v/>
      </c>
      <c r="R9" s="8" t="str">
        <f t="shared" ref="R9:R10" si="25">IF(Q9="","",IF(MONTH(Q9)=MONTH(Q9+1),Q9+1,""))</f>
        <v/>
      </c>
      <c r="T9" s="5">
        <f>IF(U9&lt;&gt;"",WEEKNUM(U9,21),"")</f>
        <v>13</v>
      </c>
      <c r="U9" s="6">
        <f>IF(AA8="","",IF(MONTH(AA8)=MONTH(AA8+1),AA8+1,""))</f>
        <v>44284</v>
      </c>
      <c r="V9" s="6">
        <f t="shared" ref="V9:V10" si="26">IF(U9="","",IF(MONTH(U9)=MONTH(U9+1),U9+1,""))</f>
        <v>44285</v>
      </c>
      <c r="W9" s="6">
        <f t="shared" ref="W9:W10" si="27">IF(V9="","",IF(MONTH(V9)=MONTH(V9+1),V9+1,""))</f>
        <v>44286</v>
      </c>
      <c r="X9" s="6" t="str">
        <f t="shared" ref="X9:X10" si="28">IF(W9="","",IF(MONTH(W9)=MONTH(W9+1),W9+1,""))</f>
        <v/>
      </c>
      <c r="Y9" s="6" t="str">
        <f t="shared" ref="Y9:Y10" si="29">IF(X9="","",IF(MONTH(X9)=MONTH(X9+1),X9+1,""))</f>
        <v/>
      </c>
      <c r="Z9" s="7" t="str">
        <f t="shared" ref="Z9:Z10" si="30">IF(Y9="","",IF(MONTH(Y9)=MONTH(Y9+1),Y9+1,""))</f>
        <v/>
      </c>
      <c r="AA9" s="8" t="str">
        <f t="shared" ref="AA9:AA10" si="31">IF(Z9="","",IF(MONTH(Z9)=MONTH(Z9+1),Z9+1,""))</f>
        <v/>
      </c>
      <c r="AC9" s="5">
        <f>IF(AD9&lt;&gt;"",WEEKNUM(AD9,21),"")</f>
        <v>17</v>
      </c>
      <c r="AD9" s="6">
        <f>IF(AJ8="","",IF(MONTH(AJ8)=MONTH(AJ8+1),AJ8+1,""))</f>
        <v>44312</v>
      </c>
      <c r="AE9" s="6">
        <f t="shared" ref="AE9:AE10" si="32">IF(AD9="","",IF(MONTH(AD9)=MONTH(AD9+1),AD9+1,""))</f>
        <v>44313</v>
      </c>
      <c r="AF9" s="6">
        <f t="shared" ref="AF9:AF10" si="33">IF(AE9="","",IF(MONTH(AE9)=MONTH(AE9+1),AE9+1,""))</f>
        <v>44314</v>
      </c>
      <c r="AG9" s="6">
        <f t="shared" ref="AG9:AG10" si="34">IF(AF9="","",IF(MONTH(AF9)=MONTH(AF9+1),AF9+1,""))</f>
        <v>44315</v>
      </c>
      <c r="AH9" s="6">
        <f t="shared" ref="AH9:AH10" si="35">IF(AG9="","",IF(MONTH(AG9)=MONTH(AG9+1),AG9+1,""))</f>
        <v>44316</v>
      </c>
      <c r="AI9" s="7" t="str">
        <f t="shared" ref="AI9:AI10" si="36">IF(AH9="","",IF(MONTH(AH9)=MONTH(AH9+1),AH9+1,""))</f>
        <v/>
      </c>
      <c r="AJ9" s="8" t="str">
        <f t="shared" ref="AJ9:AJ10" si="37">IF(AI9="","",IF(MONTH(AI9)=MONTH(AI9+1),AI9+1,""))</f>
        <v/>
      </c>
    </row>
    <row r="10" spans="1:37" ht="20.100000000000001" customHeight="1" thickBot="1" x14ac:dyDescent="0.3">
      <c r="B10" s="9" t="str">
        <f>IF(C10&lt;&gt;"",WEEKNUM(C10,21),"")</f>
        <v/>
      </c>
      <c r="C10" s="10" t="str">
        <f>IF(I9="","",IF(MONTH(I9)=MONTH(I9+1),I9+1,""))</f>
        <v/>
      </c>
      <c r="D10" s="10" t="str">
        <f t="shared" si="19"/>
        <v/>
      </c>
      <c r="E10" s="10" t="str">
        <f t="shared" si="19"/>
        <v/>
      </c>
      <c r="F10" s="10" t="str">
        <f t="shared" si="19"/>
        <v/>
      </c>
      <c r="G10" s="10" t="str">
        <f t="shared" si="19"/>
        <v/>
      </c>
      <c r="H10" s="11" t="str">
        <f t="shared" si="19"/>
        <v/>
      </c>
      <c r="I10" s="12" t="str">
        <f t="shared" si="19"/>
        <v/>
      </c>
      <c r="K10" s="9" t="str">
        <f>IF(L10&lt;&gt;"",WEEKNUM(L10,21),"")</f>
        <v/>
      </c>
      <c r="L10" s="10" t="str">
        <f>IF(R9="","",IF(MONTH(R9)=MONTH(R9+1),R9+1,""))</f>
        <v/>
      </c>
      <c r="M10" s="10" t="str">
        <f t="shared" si="20"/>
        <v/>
      </c>
      <c r="N10" s="10" t="str">
        <f t="shared" si="21"/>
        <v/>
      </c>
      <c r="O10" s="10" t="str">
        <f t="shared" si="22"/>
        <v/>
      </c>
      <c r="P10" s="10" t="str">
        <f t="shared" si="23"/>
        <v/>
      </c>
      <c r="Q10" s="11" t="str">
        <f t="shared" si="24"/>
        <v/>
      </c>
      <c r="R10" s="12" t="str">
        <f t="shared" si="25"/>
        <v/>
      </c>
      <c r="T10" s="9" t="str">
        <f>IF(U10&lt;&gt;"",WEEKNUM(U10,21),"")</f>
        <v/>
      </c>
      <c r="U10" s="10" t="str">
        <f>IF(AA9="","",IF(MONTH(AA9)=MONTH(AA9+1),AA9+1,""))</f>
        <v/>
      </c>
      <c r="V10" s="10" t="str">
        <f t="shared" si="26"/>
        <v/>
      </c>
      <c r="W10" s="10" t="str">
        <f t="shared" si="27"/>
        <v/>
      </c>
      <c r="X10" s="10" t="str">
        <f t="shared" si="28"/>
        <v/>
      </c>
      <c r="Y10" s="10" t="str">
        <f t="shared" si="29"/>
        <v/>
      </c>
      <c r="Z10" s="11" t="str">
        <f t="shared" si="30"/>
        <v/>
      </c>
      <c r="AA10" s="12" t="str">
        <f t="shared" si="31"/>
        <v/>
      </c>
      <c r="AC10" s="9" t="str">
        <f>IF(AD10&lt;&gt;"",WEEKNUM(AD10,21),"")</f>
        <v/>
      </c>
      <c r="AD10" s="10" t="str">
        <f>IF(AJ9="","",IF(MONTH(AJ9)=MONTH(AJ9+1),AJ9+1,""))</f>
        <v/>
      </c>
      <c r="AE10" s="10" t="str">
        <f t="shared" si="32"/>
        <v/>
      </c>
      <c r="AF10" s="10" t="str">
        <f t="shared" si="33"/>
        <v/>
      </c>
      <c r="AG10" s="10" t="str">
        <f t="shared" si="34"/>
        <v/>
      </c>
      <c r="AH10" s="10" t="str">
        <f t="shared" si="35"/>
        <v/>
      </c>
      <c r="AI10" s="11" t="str">
        <f t="shared" si="36"/>
        <v/>
      </c>
      <c r="AJ10" s="12" t="str">
        <f t="shared" si="37"/>
        <v/>
      </c>
    </row>
    <row r="11" spans="1:37" ht="20.100000000000001" customHeight="1" thickTop="1" thickBot="1" x14ac:dyDescent="0.3"/>
    <row r="12" spans="1:37" ht="20.100000000000001" customHeight="1" thickTop="1" x14ac:dyDescent="0.25">
      <c r="B12" s="14">
        <v>5</v>
      </c>
      <c r="C12" s="48">
        <f>DATE(Kalenderjahr,B12,1)</f>
        <v>44317</v>
      </c>
      <c r="D12" s="48"/>
      <c r="E12" s="48"/>
      <c r="F12" s="48"/>
      <c r="G12" s="48"/>
      <c r="H12" s="48"/>
      <c r="I12" s="49"/>
      <c r="K12" s="14">
        <v>6</v>
      </c>
      <c r="L12" s="48">
        <f>DATE(Kalenderjahr,K12,1)</f>
        <v>44348</v>
      </c>
      <c r="M12" s="48"/>
      <c r="N12" s="48"/>
      <c r="O12" s="48"/>
      <c r="P12" s="48"/>
      <c r="Q12" s="48"/>
      <c r="R12" s="49"/>
      <c r="T12" s="14">
        <v>7</v>
      </c>
      <c r="U12" s="48">
        <f>DATE(Kalenderjahr,T12,1)</f>
        <v>44378</v>
      </c>
      <c r="V12" s="48"/>
      <c r="W12" s="48"/>
      <c r="X12" s="48"/>
      <c r="Y12" s="48"/>
      <c r="Z12" s="48"/>
      <c r="AA12" s="49"/>
      <c r="AC12" s="14">
        <v>8</v>
      </c>
      <c r="AD12" s="48">
        <f>DATE(Kalenderjahr,AC12,1)</f>
        <v>44409</v>
      </c>
      <c r="AE12" s="48"/>
      <c r="AF12" s="48"/>
      <c r="AG12" s="48"/>
      <c r="AH12" s="48"/>
      <c r="AI12" s="48"/>
      <c r="AJ12" s="49"/>
    </row>
    <row r="13" spans="1:37" ht="20.100000000000001" customHeight="1" x14ac:dyDescent="0.25">
      <c r="B13" s="2"/>
      <c r="C13" s="3" t="s">
        <v>0</v>
      </c>
      <c r="D13" s="3" t="s">
        <v>1</v>
      </c>
      <c r="E13" s="3" t="s">
        <v>2</v>
      </c>
      <c r="F13" s="3" t="s">
        <v>3</v>
      </c>
      <c r="G13" s="3" t="s">
        <v>4</v>
      </c>
      <c r="H13" s="3" t="s">
        <v>5</v>
      </c>
      <c r="I13" s="4" t="s">
        <v>6</v>
      </c>
      <c r="K13" s="2"/>
      <c r="L13" s="3" t="s">
        <v>0</v>
      </c>
      <c r="M13" s="3" t="s">
        <v>1</v>
      </c>
      <c r="N13" s="3" t="s">
        <v>2</v>
      </c>
      <c r="O13" s="3" t="s">
        <v>3</v>
      </c>
      <c r="P13" s="3" t="s">
        <v>4</v>
      </c>
      <c r="Q13" s="3" t="s">
        <v>5</v>
      </c>
      <c r="R13" s="4" t="s">
        <v>6</v>
      </c>
      <c r="T13" s="2"/>
      <c r="U13" s="3" t="s">
        <v>0</v>
      </c>
      <c r="V13" s="3" t="s">
        <v>1</v>
      </c>
      <c r="W13" s="3" t="s">
        <v>2</v>
      </c>
      <c r="X13" s="3" t="s">
        <v>3</v>
      </c>
      <c r="Y13" s="3" t="s">
        <v>4</v>
      </c>
      <c r="Z13" s="3" t="s">
        <v>5</v>
      </c>
      <c r="AA13" s="4" t="s">
        <v>6</v>
      </c>
      <c r="AC13" s="2"/>
      <c r="AD13" s="3" t="s">
        <v>0</v>
      </c>
      <c r="AE13" s="3" t="s">
        <v>1</v>
      </c>
      <c r="AF13" s="3" t="s">
        <v>2</v>
      </c>
      <c r="AG13" s="3" t="s">
        <v>3</v>
      </c>
      <c r="AH13" s="3" t="s">
        <v>4</v>
      </c>
      <c r="AI13" s="3" t="s">
        <v>5</v>
      </c>
      <c r="AJ13" s="4" t="s">
        <v>6</v>
      </c>
    </row>
    <row r="14" spans="1:37" ht="20.100000000000001" customHeight="1" x14ac:dyDescent="0.25">
      <c r="B14" s="5">
        <f>IF(I14&lt;&gt;"",WEEKNUM(I14,21),"")</f>
        <v>17</v>
      </c>
      <c r="C14" s="6" t="str">
        <f>IF(WEEKDAY(DATE(Kalenderjahr,B12,1),2)=1,DATE(Kalenderjahr,B12,1),"")</f>
        <v/>
      </c>
      <c r="D14" s="6" t="str">
        <f>IF(C14="",IF(WEEKDAY(DATE(Kalenderjahr,B12,1),2)=2,DATE(Kalenderjahr,B12,1),""),C14+1)</f>
        <v/>
      </c>
      <c r="E14" s="6" t="str">
        <f>IF(D14="",IF(WEEKDAY(DATE(Kalenderjahr,B12,1),2)=3,DATE(Kalenderjahr,B12,1),""),D14+1)</f>
        <v/>
      </c>
      <c r="F14" s="6" t="str">
        <f>IF(E14="",IF(WEEKDAY(DATE(Kalenderjahr,B12,1),2)=4,DATE(Kalenderjahr,B12,1),""),E14+1)</f>
        <v/>
      </c>
      <c r="G14" s="6" t="str">
        <f>IF(F14="",IF(WEEKDAY(DATE(Kalenderjahr,B12,1),2)=5,DATE(Kalenderjahr,B12,1),""),F14+1)</f>
        <v/>
      </c>
      <c r="H14" s="7">
        <f>IF(G14="",IF(WEEKDAY(DATE(Kalenderjahr,B12,1),2)=6,DATE(Kalenderjahr,B12,1),""),G14+1)</f>
        <v>44317</v>
      </c>
      <c r="I14" s="8">
        <f>IF(H14="",IF(WEEKDAY(DATE(Kalenderjahr,B12,1),2)=7,DATE(Kalenderjahr,B12,1),""),H14+1)</f>
        <v>44318</v>
      </c>
      <c r="K14" s="5">
        <f>IF(R14&lt;&gt;"",WEEKNUM(R14,21),"")</f>
        <v>22</v>
      </c>
      <c r="L14" s="6" t="str">
        <f>IF(WEEKDAY(DATE(Kalenderjahr,K12,1),2)=1,DATE(Kalenderjahr,K12,1),"")</f>
        <v/>
      </c>
      <c r="M14" s="6">
        <f>IF(L14="",IF(WEEKDAY(DATE(Kalenderjahr,K12,1),2)=2,DATE(Kalenderjahr,K12,1),""),L14+1)</f>
        <v>44348</v>
      </c>
      <c r="N14" s="6">
        <f>IF(M14="",IF(WEEKDAY(DATE(Kalenderjahr,K12,1),2)=3,DATE(Kalenderjahr,K12,1),""),M14+1)</f>
        <v>44349</v>
      </c>
      <c r="O14" s="6">
        <f>IF(N14="",IF(WEEKDAY(DATE(Kalenderjahr,K12,1),2)=4,DATE(Kalenderjahr,K12,1),""),N14+1)</f>
        <v>44350</v>
      </c>
      <c r="P14" s="6">
        <f>IF(O14="",IF(WEEKDAY(DATE(Kalenderjahr,K12,1),2)=5,DATE(Kalenderjahr,K12,1),""),O14+1)</f>
        <v>44351</v>
      </c>
      <c r="Q14" s="7">
        <f>IF(P14="",IF(WEEKDAY(DATE(Kalenderjahr,K12,1),2)=6,DATE(Kalenderjahr,K12,1),""),P14+1)</f>
        <v>44352</v>
      </c>
      <c r="R14" s="8">
        <f>IF(Q14="",IF(WEEKDAY(DATE(Kalenderjahr,K12,1),2)=7,DATE(Kalenderjahr,K12,1),""),Q14+1)</f>
        <v>44353</v>
      </c>
      <c r="T14" s="5">
        <f>IF(AA14&lt;&gt;"",WEEKNUM(AA14,21),"")</f>
        <v>26</v>
      </c>
      <c r="U14" s="6" t="str">
        <f>IF(WEEKDAY(DATE(Kalenderjahr,T12,1),2)=1,DATE(Kalenderjahr,T12,1),"")</f>
        <v/>
      </c>
      <c r="V14" s="6" t="str">
        <f>IF(U14="",IF(WEEKDAY(DATE(Kalenderjahr,T12,1),2)=2,DATE(Kalenderjahr,T12,1),""),U14+1)</f>
        <v/>
      </c>
      <c r="W14" s="6" t="str">
        <f>IF(V14="",IF(WEEKDAY(DATE(Kalenderjahr,T12,1),2)=3,DATE(Kalenderjahr,T12,1),""),V14+1)</f>
        <v/>
      </c>
      <c r="X14" s="6">
        <f>IF(W14="",IF(WEEKDAY(DATE(Kalenderjahr,T12,1),2)=4,DATE(Kalenderjahr,T12,1),""),W14+1)</f>
        <v>44378</v>
      </c>
      <c r="Y14" s="6">
        <f>IF(X14="",IF(WEEKDAY(DATE(Kalenderjahr,T12,1),2)=5,DATE(Kalenderjahr,T12,1),""),X14+1)</f>
        <v>44379</v>
      </c>
      <c r="Z14" s="7">
        <f>IF(Y14="",IF(WEEKDAY(DATE(Kalenderjahr,T12,1),2)=6,DATE(Kalenderjahr,T12,1),""),Y14+1)</f>
        <v>44380</v>
      </c>
      <c r="AA14" s="8">
        <f>IF(Z14="",IF(WEEKDAY(DATE(Kalenderjahr,T12,1),2)=7,DATE(Kalenderjahr,T12,1),""),Z14+1)</f>
        <v>44381</v>
      </c>
      <c r="AC14" s="5">
        <f>IF(AJ14&lt;&gt;"",WEEKNUM(AJ14,21),"")</f>
        <v>30</v>
      </c>
      <c r="AD14" s="6" t="str">
        <f>IF(WEEKDAY(DATE(Kalenderjahr,AC12,1),2)=1,DATE(Kalenderjahr,AC12,1),"")</f>
        <v/>
      </c>
      <c r="AE14" s="6" t="str">
        <f>IF(AD14="",IF(WEEKDAY(DATE(Kalenderjahr,AC12,1),2)=2,DATE(Kalenderjahr,AC12,1),""),AD14+1)</f>
        <v/>
      </c>
      <c r="AF14" s="6" t="str">
        <f>IF(AE14="",IF(WEEKDAY(DATE(Kalenderjahr,AC12,1),2)=3,DATE(Kalenderjahr,AC12,1),""),AE14+1)</f>
        <v/>
      </c>
      <c r="AG14" s="6" t="str">
        <f>IF(AF14="",IF(WEEKDAY(DATE(Kalenderjahr,AC12,1),2)=4,DATE(Kalenderjahr,AC12,1),""),AF14+1)</f>
        <v/>
      </c>
      <c r="AH14" s="6" t="str">
        <f>IF(AG14="",IF(WEEKDAY(DATE(Kalenderjahr,AC12,1),2)=5,DATE(Kalenderjahr,AC12,1),""),AG14+1)</f>
        <v/>
      </c>
      <c r="AI14" s="7" t="str">
        <f>IF(AH14="",IF(WEEKDAY(DATE(Kalenderjahr,AC12,1),2)=6,DATE(Kalenderjahr,AC12,1),""),AH14+1)</f>
        <v/>
      </c>
      <c r="AJ14" s="8">
        <f>IF(AI14="",IF(WEEKDAY(DATE(Kalenderjahr,AC12,1),2)=7,DATE(Kalenderjahr,AC12,1),""),AI14+1)</f>
        <v>44409</v>
      </c>
    </row>
    <row r="15" spans="1:37" ht="20.100000000000001" customHeight="1" x14ac:dyDescent="0.25">
      <c r="B15" s="5">
        <f>IF(C15&lt;&gt;"",WEEKNUM(C15,21),"")</f>
        <v>18</v>
      </c>
      <c r="C15" s="6">
        <f>I14+1</f>
        <v>44319</v>
      </c>
      <c r="D15" s="6">
        <f t="shared" ref="D15:D17" si="38">C15+1</f>
        <v>44320</v>
      </c>
      <c r="E15" s="6">
        <f t="shared" ref="E15:E17" si="39">D15+1</f>
        <v>44321</v>
      </c>
      <c r="F15" s="6">
        <f t="shared" ref="F15:F17" si="40">E15+1</f>
        <v>44322</v>
      </c>
      <c r="G15" s="6">
        <f t="shared" ref="G15:G17" si="41">F15+1</f>
        <v>44323</v>
      </c>
      <c r="H15" s="7">
        <f t="shared" ref="H15:H17" si="42">G15+1</f>
        <v>44324</v>
      </c>
      <c r="I15" s="8">
        <f t="shared" ref="I15:I17" si="43">H15+1</f>
        <v>44325</v>
      </c>
      <c r="K15" s="5">
        <f>IF(L15&lt;&gt;"",WEEKNUM(L15,21),"")</f>
        <v>23</v>
      </c>
      <c r="L15" s="6">
        <f>R14+1</f>
        <v>44354</v>
      </c>
      <c r="M15" s="6">
        <f t="shared" ref="M15:M17" si="44">L15+1</f>
        <v>44355</v>
      </c>
      <c r="N15" s="6">
        <f t="shared" ref="N15:N17" si="45">M15+1</f>
        <v>44356</v>
      </c>
      <c r="O15" s="6">
        <f t="shared" ref="O15:O17" si="46">N15+1</f>
        <v>44357</v>
      </c>
      <c r="P15" s="6">
        <f t="shared" ref="P15:P17" si="47">O15+1</f>
        <v>44358</v>
      </c>
      <c r="Q15" s="7">
        <f t="shared" ref="Q15:Q17" si="48">P15+1</f>
        <v>44359</v>
      </c>
      <c r="R15" s="8">
        <f t="shared" ref="R15:R17" si="49">Q15+1</f>
        <v>44360</v>
      </c>
      <c r="T15" s="5">
        <f>IF(U15&lt;&gt;"",WEEKNUM(U15,21),"")</f>
        <v>27</v>
      </c>
      <c r="U15" s="6">
        <f>AA14+1</f>
        <v>44382</v>
      </c>
      <c r="V15" s="6">
        <f t="shared" ref="V15:V17" si="50">U15+1</f>
        <v>44383</v>
      </c>
      <c r="W15" s="6">
        <f t="shared" ref="W15:W17" si="51">V15+1</f>
        <v>44384</v>
      </c>
      <c r="X15" s="6">
        <f t="shared" ref="X15:X17" si="52">W15+1</f>
        <v>44385</v>
      </c>
      <c r="Y15" s="6">
        <f t="shared" ref="Y15:Y17" si="53">X15+1</f>
        <v>44386</v>
      </c>
      <c r="Z15" s="7">
        <f t="shared" ref="Z15:Z17" si="54">Y15+1</f>
        <v>44387</v>
      </c>
      <c r="AA15" s="8">
        <f t="shared" ref="AA15:AA17" si="55">Z15+1</f>
        <v>44388</v>
      </c>
      <c r="AC15" s="5">
        <f>IF(AD15&lt;&gt;"",WEEKNUM(AD15,21),"")</f>
        <v>31</v>
      </c>
      <c r="AD15" s="6">
        <f>AJ14+1</f>
        <v>44410</v>
      </c>
      <c r="AE15" s="6">
        <f t="shared" ref="AE15:AE17" si="56">AD15+1</f>
        <v>44411</v>
      </c>
      <c r="AF15" s="6">
        <f t="shared" ref="AF15:AF17" si="57">AE15+1</f>
        <v>44412</v>
      </c>
      <c r="AG15" s="6">
        <f t="shared" ref="AG15:AG17" si="58">AF15+1</f>
        <v>44413</v>
      </c>
      <c r="AH15" s="6">
        <f t="shared" ref="AH15:AH17" si="59">AG15+1</f>
        <v>44414</v>
      </c>
      <c r="AI15" s="7">
        <f t="shared" ref="AI15:AI17" si="60">AH15+1</f>
        <v>44415</v>
      </c>
      <c r="AJ15" s="8">
        <f t="shared" ref="AJ15:AJ17" si="61">AI15+1</f>
        <v>44416</v>
      </c>
    </row>
    <row r="16" spans="1:37" ht="20.100000000000001" customHeight="1" x14ac:dyDescent="0.25">
      <c r="B16" s="5">
        <f>IF(C16&lt;&gt;"",WEEKNUM(C16,21),"")</f>
        <v>19</v>
      </c>
      <c r="C16" s="6">
        <f>I15+1</f>
        <v>44326</v>
      </c>
      <c r="D16" s="6">
        <f t="shared" si="38"/>
        <v>44327</v>
      </c>
      <c r="E16" s="6">
        <f t="shared" si="39"/>
        <v>44328</v>
      </c>
      <c r="F16" s="6">
        <f t="shared" si="40"/>
        <v>44329</v>
      </c>
      <c r="G16" s="6">
        <f t="shared" si="41"/>
        <v>44330</v>
      </c>
      <c r="H16" s="7">
        <f t="shared" si="42"/>
        <v>44331</v>
      </c>
      <c r="I16" s="8">
        <f t="shared" si="43"/>
        <v>44332</v>
      </c>
      <c r="K16" s="5">
        <f>IF(L16&lt;&gt;"",WEEKNUM(L16,21),"")</f>
        <v>24</v>
      </c>
      <c r="L16" s="6">
        <f>R15+1</f>
        <v>44361</v>
      </c>
      <c r="M16" s="6">
        <f t="shared" si="44"/>
        <v>44362</v>
      </c>
      <c r="N16" s="6">
        <f t="shared" si="45"/>
        <v>44363</v>
      </c>
      <c r="O16" s="6">
        <f t="shared" si="46"/>
        <v>44364</v>
      </c>
      <c r="P16" s="6">
        <f t="shared" si="47"/>
        <v>44365</v>
      </c>
      <c r="Q16" s="7">
        <f t="shared" si="48"/>
        <v>44366</v>
      </c>
      <c r="R16" s="8">
        <f t="shared" si="49"/>
        <v>44367</v>
      </c>
      <c r="T16" s="5">
        <f>IF(U16&lt;&gt;"",WEEKNUM(U16,21),"")</f>
        <v>28</v>
      </c>
      <c r="U16" s="6">
        <f>AA15+1</f>
        <v>44389</v>
      </c>
      <c r="V16" s="6">
        <f t="shared" si="50"/>
        <v>44390</v>
      </c>
      <c r="W16" s="6">
        <f t="shared" si="51"/>
        <v>44391</v>
      </c>
      <c r="X16" s="6">
        <f t="shared" si="52"/>
        <v>44392</v>
      </c>
      <c r="Y16" s="6">
        <f t="shared" si="53"/>
        <v>44393</v>
      </c>
      <c r="Z16" s="7">
        <f t="shared" si="54"/>
        <v>44394</v>
      </c>
      <c r="AA16" s="8">
        <f t="shared" si="55"/>
        <v>44395</v>
      </c>
      <c r="AC16" s="5">
        <f>IF(AD16&lt;&gt;"",WEEKNUM(AD16,21),"")</f>
        <v>32</v>
      </c>
      <c r="AD16" s="6">
        <f>AJ15+1</f>
        <v>44417</v>
      </c>
      <c r="AE16" s="6">
        <f t="shared" si="56"/>
        <v>44418</v>
      </c>
      <c r="AF16" s="6">
        <f t="shared" si="57"/>
        <v>44419</v>
      </c>
      <c r="AG16" s="6">
        <f t="shared" si="58"/>
        <v>44420</v>
      </c>
      <c r="AH16" s="6">
        <f t="shared" si="59"/>
        <v>44421</v>
      </c>
      <c r="AI16" s="7">
        <f t="shared" si="60"/>
        <v>44422</v>
      </c>
      <c r="AJ16" s="8">
        <f t="shared" si="61"/>
        <v>44423</v>
      </c>
    </row>
    <row r="17" spans="2:36" ht="20.100000000000001" customHeight="1" x14ac:dyDescent="0.25">
      <c r="B17" s="5">
        <f>IF(C17&lt;&gt;"",WEEKNUM(C17,21),"")</f>
        <v>20</v>
      </c>
      <c r="C17" s="6">
        <f>I16+1</f>
        <v>44333</v>
      </c>
      <c r="D17" s="6">
        <f t="shared" si="38"/>
        <v>44334</v>
      </c>
      <c r="E17" s="6">
        <f t="shared" si="39"/>
        <v>44335</v>
      </c>
      <c r="F17" s="6">
        <f t="shared" si="40"/>
        <v>44336</v>
      </c>
      <c r="G17" s="6">
        <f t="shared" si="41"/>
        <v>44337</v>
      </c>
      <c r="H17" s="7">
        <f t="shared" si="42"/>
        <v>44338</v>
      </c>
      <c r="I17" s="8">
        <f t="shared" si="43"/>
        <v>44339</v>
      </c>
      <c r="K17" s="5">
        <f>IF(L17&lt;&gt;"",WEEKNUM(L17,21),"")</f>
        <v>25</v>
      </c>
      <c r="L17" s="6">
        <f>R16+1</f>
        <v>44368</v>
      </c>
      <c r="M17" s="6">
        <f t="shared" si="44"/>
        <v>44369</v>
      </c>
      <c r="N17" s="6">
        <f t="shared" si="45"/>
        <v>44370</v>
      </c>
      <c r="O17" s="6">
        <f t="shared" si="46"/>
        <v>44371</v>
      </c>
      <c r="P17" s="6">
        <f t="shared" si="47"/>
        <v>44372</v>
      </c>
      <c r="Q17" s="7">
        <f t="shared" si="48"/>
        <v>44373</v>
      </c>
      <c r="R17" s="8">
        <f t="shared" si="49"/>
        <v>44374</v>
      </c>
      <c r="T17" s="5">
        <f>IF(U17&lt;&gt;"",WEEKNUM(U17,21),"")</f>
        <v>29</v>
      </c>
      <c r="U17" s="6">
        <f>AA16+1</f>
        <v>44396</v>
      </c>
      <c r="V17" s="6">
        <f t="shared" si="50"/>
        <v>44397</v>
      </c>
      <c r="W17" s="6">
        <f t="shared" si="51"/>
        <v>44398</v>
      </c>
      <c r="X17" s="6">
        <f t="shared" si="52"/>
        <v>44399</v>
      </c>
      <c r="Y17" s="6">
        <f t="shared" si="53"/>
        <v>44400</v>
      </c>
      <c r="Z17" s="7">
        <f t="shared" si="54"/>
        <v>44401</v>
      </c>
      <c r="AA17" s="8">
        <f t="shared" si="55"/>
        <v>44402</v>
      </c>
      <c r="AC17" s="5">
        <f>IF(AD17&lt;&gt;"",WEEKNUM(AD17,21),"")</f>
        <v>33</v>
      </c>
      <c r="AD17" s="6">
        <f>AJ16+1</f>
        <v>44424</v>
      </c>
      <c r="AE17" s="6">
        <f t="shared" si="56"/>
        <v>44425</v>
      </c>
      <c r="AF17" s="6">
        <f t="shared" si="57"/>
        <v>44426</v>
      </c>
      <c r="AG17" s="6">
        <f t="shared" si="58"/>
        <v>44427</v>
      </c>
      <c r="AH17" s="6">
        <f t="shared" si="59"/>
        <v>44428</v>
      </c>
      <c r="AI17" s="7">
        <f t="shared" si="60"/>
        <v>44429</v>
      </c>
      <c r="AJ17" s="8">
        <f t="shared" si="61"/>
        <v>44430</v>
      </c>
    </row>
    <row r="18" spans="2:36" ht="20.100000000000001" customHeight="1" x14ac:dyDescent="0.25">
      <c r="B18" s="5">
        <f>IF(C18&lt;&gt;"",WEEKNUM(C18,21),"")</f>
        <v>21</v>
      </c>
      <c r="C18" s="6">
        <f>IF(I17="","",IF(MONTH(I17)=MONTH(I17+1),I17+1,""))</f>
        <v>44340</v>
      </c>
      <c r="D18" s="6">
        <f t="shared" ref="D18:D19" si="62">IF(C18="","",IF(MONTH(C18)=MONTH(C18+1),C18+1,""))</f>
        <v>44341</v>
      </c>
      <c r="E18" s="6">
        <f t="shared" ref="E18:E19" si="63">IF(D18="","",IF(MONTH(D18)=MONTH(D18+1),D18+1,""))</f>
        <v>44342</v>
      </c>
      <c r="F18" s="6">
        <f t="shared" ref="F18:F19" si="64">IF(E18="","",IF(MONTH(E18)=MONTH(E18+1),E18+1,""))</f>
        <v>44343</v>
      </c>
      <c r="G18" s="6">
        <f t="shared" ref="G18:G19" si="65">IF(F18="","",IF(MONTH(F18)=MONTH(F18+1),F18+1,""))</f>
        <v>44344</v>
      </c>
      <c r="H18" s="7">
        <f t="shared" ref="H18:H19" si="66">IF(G18="","",IF(MONTH(G18)=MONTH(G18+1),G18+1,""))</f>
        <v>44345</v>
      </c>
      <c r="I18" s="8">
        <f t="shared" ref="I18:I19" si="67">IF(H18="","",IF(MONTH(H18)=MONTH(H18+1),H18+1,""))</f>
        <v>44346</v>
      </c>
      <c r="K18" s="5">
        <f>IF(L18&lt;&gt;"",WEEKNUM(L18,21),"")</f>
        <v>26</v>
      </c>
      <c r="L18" s="6">
        <f>IF(R17="","",IF(MONTH(R17)=MONTH(R17+1),R17+1,""))</f>
        <v>44375</v>
      </c>
      <c r="M18" s="6">
        <f t="shared" ref="M18:M19" si="68">IF(L18="","",IF(MONTH(L18)=MONTH(L18+1),L18+1,""))</f>
        <v>44376</v>
      </c>
      <c r="N18" s="6">
        <f t="shared" ref="N18:N19" si="69">IF(M18="","",IF(MONTH(M18)=MONTH(M18+1),M18+1,""))</f>
        <v>44377</v>
      </c>
      <c r="O18" s="6" t="str">
        <f t="shared" ref="O18:O19" si="70">IF(N18="","",IF(MONTH(N18)=MONTH(N18+1),N18+1,""))</f>
        <v/>
      </c>
      <c r="P18" s="6" t="str">
        <f t="shared" ref="P18:P19" si="71">IF(O18="","",IF(MONTH(O18)=MONTH(O18+1),O18+1,""))</f>
        <v/>
      </c>
      <c r="Q18" s="7" t="str">
        <f t="shared" ref="Q18:Q19" si="72">IF(P18="","",IF(MONTH(P18)=MONTH(P18+1),P18+1,""))</f>
        <v/>
      </c>
      <c r="R18" s="8" t="str">
        <f t="shared" ref="R18:R19" si="73">IF(Q18="","",IF(MONTH(Q18)=MONTH(Q18+1),Q18+1,""))</f>
        <v/>
      </c>
      <c r="T18" s="5">
        <f>IF(U18&lt;&gt;"",WEEKNUM(U18,21),"")</f>
        <v>30</v>
      </c>
      <c r="U18" s="6">
        <f>IF(AA17="","",IF(MONTH(AA17)=MONTH(AA17+1),AA17+1,""))</f>
        <v>44403</v>
      </c>
      <c r="V18" s="6">
        <f t="shared" ref="V18:V19" si="74">IF(U18="","",IF(MONTH(U18)=MONTH(U18+1),U18+1,""))</f>
        <v>44404</v>
      </c>
      <c r="W18" s="6">
        <f t="shared" ref="W18:W19" si="75">IF(V18="","",IF(MONTH(V18)=MONTH(V18+1),V18+1,""))</f>
        <v>44405</v>
      </c>
      <c r="X18" s="6">
        <f t="shared" ref="X18:X19" si="76">IF(W18="","",IF(MONTH(W18)=MONTH(W18+1),W18+1,""))</f>
        <v>44406</v>
      </c>
      <c r="Y18" s="6">
        <f t="shared" ref="Y18:Y19" si="77">IF(X18="","",IF(MONTH(X18)=MONTH(X18+1),X18+1,""))</f>
        <v>44407</v>
      </c>
      <c r="Z18" s="7">
        <f t="shared" ref="Z18:Z19" si="78">IF(Y18="","",IF(MONTH(Y18)=MONTH(Y18+1),Y18+1,""))</f>
        <v>44408</v>
      </c>
      <c r="AA18" s="8" t="str">
        <f t="shared" ref="AA18:AA19" si="79">IF(Z18="","",IF(MONTH(Z18)=MONTH(Z18+1),Z18+1,""))</f>
        <v/>
      </c>
      <c r="AC18" s="5">
        <f>IF(AD18&lt;&gt;"",WEEKNUM(AD18,21),"")</f>
        <v>34</v>
      </c>
      <c r="AD18" s="6">
        <f>IF(AJ17="","",IF(MONTH(AJ17)=MONTH(AJ17+1),AJ17+1,""))</f>
        <v>44431</v>
      </c>
      <c r="AE18" s="6">
        <f t="shared" ref="AE18:AE19" si="80">IF(AD18="","",IF(MONTH(AD18)=MONTH(AD18+1),AD18+1,""))</f>
        <v>44432</v>
      </c>
      <c r="AF18" s="6">
        <f t="shared" ref="AF18:AF19" si="81">IF(AE18="","",IF(MONTH(AE18)=MONTH(AE18+1),AE18+1,""))</f>
        <v>44433</v>
      </c>
      <c r="AG18" s="6">
        <f t="shared" ref="AG18:AG19" si="82">IF(AF18="","",IF(MONTH(AF18)=MONTH(AF18+1),AF18+1,""))</f>
        <v>44434</v>
      </c>
      <c r="AH18" s="6">
        <f t="shared" ref="AH18:AH19" si="83">IF(AG18="","",IF(MONTH(AG18)=MONTH(AG18+1),AG18+1,""))</f>
        <v>44435</v>
      </c>
      <c r="AI18" s="7">
        <f t="shared" ref="AI18:AI19" si="84">IF(AH18="","",IF(MONTH(AH18)=MONTH(AH18+1),AH18+1,""))</f>
        <v>44436</v>
      </c>
      <c r="AJ18" s="8">
        <f t="shared" ref="AJ18:AJ19" si="85">IF(AI18="","",IF(MONTH(AI18)=MONTH(AI18+1),AI18+1,""))</f>
        <v>44437</v>
      </c>
    </row>
    <row r="19" spans="2:36" ht="20.100000000000001" customHeight="1" thickBot="1" x14ac:dyDescent="0.3">
      <c r="B19" s="9">
        <f>IF(C19&lt;&gt;"",WEEKNUM(C19,21),"")</f>
        <v>22</v>
      </c>
      <c r="C19" s="10">
        <f>IF(I18="","",IF(MONTH(I18)=MONTH(I18+1),I18+1,""))</f>
        <v>44347</v>
      </c>
      <c r="D19" s="10" t="str">
        <f t="shared" si="62"/>
        <v/>
      </c>
      <c r="E19" s="10" t="str">
        <f t="shared" si="63"/>
        <v/>
      </c>
      <c r="F19" s="10" t="str">
        <f t="shared" si="64"/>
        <v/>
      </c>
      <c r="G19" s="10" t="str">
        <f t="shared" si="65"/>
        <v/>
      </c>
      <c r="H19" s="11" t="str">
        <f t="shared" si="66"/>
        <v/>
      </c>
      <c r="I19" s="12" t="str">
        <f t="shared" si="67"/>
        <v/>
      </c>
      <c r="K19" s="9" t="str">
        <f>IF(L19&lt;&gt;"",WEEKNUM(L19,21),"")</f>
        <v/>
      </c>
      <c r="L19" s="10" t="str">
        <f>IF(R18="","",IF(MONTH(R18)=MONTH(R18+1),R18+1,""))</f>
        <v/>
      </c>
      <c r="M19" s="10" t="str">
        <f t="shared" si="68"/>
        <v/>
      </c>
      <c r="N19" s="10" t="str">
        <f t="shared" si="69"/>
        <v/>
      </c>
      <c r="O19" s="10" t="str">
        <f t="shared" si="70"/>
        <v/>
      </c>
      <c r="P19" s="10" t="str">
        <f t="shared" si="71"/>
        <v/>
      </c>
      <c r="Q19" s="11" t="str">
        <f t="shared" si="72"/>
        <v/>
      </c>
      <c r="R19" s="12" t="str">
        <f t="shared" si="73"/>
        <v/>
      </c>
      <c r="T19" s="9" t="str">
        <f>IF(U19&lt;&gt;"",WEEKNUM(U19,21),"")</f>
        <v/>
      </c>
      <c r="U19" s="10" t="str">
        <f>IF(AA18="","",IF(MONTH(AA18)=MONTH(AA18+1),AA18+1,""))</f>
        <v/>
      </c>
      <c r="V19" s="10" t="str">
        <f t="shared" si="74"/>
        <v/>
      </c>
      <c r="W19" s="10" t="str">
        <f t="shared" si="75"/>
        <v/>
      </c>
      <c r="X19" s="10" t="str">
        <f t="shared" si="76"/>
        <v/>
      </c>
      <c r="Y19" s="10" t="str">
        <f t="shared" si="77"/>
        <v/>
      </c>
      <c r="Z19" s="11" t="str">
        <f t="shared" si="78"/>
        <v/>
      </c>
      <c r="AA19" s="12" t="str">
        <f t="shared" si="79"/>
        <v/>
      </c>
      <c r="AC19" s="9">
        <f>IF(AD19&lt;&gt;"",WEEKNUM(AD19,21),"")</f>
        <v>35</v>
      </c>
      <c r="AD19" s="10">
        <f>IF(AJ18="","",IF(MONTH(AJ18)=MONTH(AJ18+1),AJ18+1,""))</f>
        <v>44438</v>
      </c>
      <c r="AE19" s="10">
        <f t="shared" si="80"/>
        <v>44439</v>
      </c>
      <c r="AF19" s="10" t="str">
        <f t="shared" si="81"/>
        <v/>
      </c>
      <c r="AG19" s="10" t="str">
        <f t="shared" si="82"/>
        <v/>
      </c>
      <c r="AH19" s="10" t="str">
        <f t="shared" si="83"/>
        <v/>
      </c>
      <c r="AI19" s="11" t="str">
        <f t="shared" si="84"/>
        <v/>
      </c>
      <c r="AJ19" s="12" t="str">
        <f t="shared" si="85"/>
        <v/>
      </c>
    </row>
    <row r="20" spans="2:36" ht="20.100000000000001" customHeight="1" thickTop="1" thickBot="1" x14ac:dyDescent="0.3"/>
    <row r="21" spans="2:36" ht="20.100000000000001" customHeight="1" thickTop="1" x14ac:dyDescent="0.25">
      <c r="B21" s="14">
        <v>9</v>
      </c>
      <c r="C21" s="48">
        <f>DATE(Kalenderjahr,B21,1)</f>
        <v>44440</v>
      </c>
      <c r="D21" s="48"/>
      <c r="E21" s="48"/>
      <c r="F21" s="48"/>
      <c r="G21" s="48"/>
      <c r="H21" s="48"/>
      <c r="I21" s="49"/>
      <c r="K21" s="14">
        <v>10</v>
      </c>
      <c r="L21" s="48">
        <f>DATE(Kalenderjahr,K21,1)</f>
        <v>44470</v>
      </c>
      <c r="M21" s="48"/>
      <c r="N21" s="48"/>
      <c r="O21" s="48"/>
      <c r="P21" s="48"/>
      <c r="Q21" s="48"/>
      <c r="R21" s="49"/>
      <c r="T21" s="14">
        <v>11</v>
      </c>
      <c r="U21" s="48">
        <f>DATE(Kalenderjahr,T21,1)</f>
        <v>44501</v>
      </c>
      <c r="V21" s="48"/>
      <c r="W21" s="48"/>
      <c r="X21" s="48"/>
      <c r="Y21" s="48"/>
      <c r="Z21" s="48"/>
      <c r="AA21" s="49"/>
      <c r="AC21" s="14">
        <v>12</v>
      </c>
      <c r="AD21" s="48">
        <f>DATE(Kalenderjahr,AC21,1)</f>
        <v>44531</v>
      </c>
      <c r="AE21" s="48"/>
      <c r="AF21" s="48"/>
      <c r="AG21" s="48"/>
      <c r="AH21" s="48"/>
      <c r="AI21" s="48"/>
      <c r="AJ21" s="49"/>
    </row>
    <row r="22" spans="2:36" ht="20.100000000000001" customHeight="1" x14ac:dyDescent="0.25">
      <c r="B22" s="2"/>
      <c r="C22" s="3" t="s">
        <v>0</v>
      </c>
      <c r="D22" s="3" t="s">
        <v>1</v>
      </c>
      <c r="E22" s="3" t="s">
        <v>2</v>
      </c>
      <c r="F22" s="3" t="s">
        <v>3</v>
      </c>
      <c r="G22" s="3" t="s">
        <v>4</v>
      </c>
      <c r="H22" s="3" t="s">
        <v>5</v>
      </c>
      <c r="I22" s="4" t="s">
        <v>6</v>
      </c>
      <c r="K22" s="2"/>
      <c r="L22" s="3" t="s">
        <v>0</v>
      </c>
      <c r="M22" s="3" t="s">
        <v>1</v>
      </c>
      <c r="N22" s="3" t="s">
        <v>2</v>
      </c>
      <c r="O22" s="3" t="s">
        <v>3</v>
      </c>
      <c r="P22" s="3" t="s">
        <v>4</v>
      </c>
      <c r="Q22" s="3" t="s">
        <v>5</v>
      </c>
      <c r="R22" s="4" t="s">
        <v>6</v>
      </c>
      <c r="T22" s="2"/>
      <c r="U22" s="3" t="s">
        <v>0</v>
      </c>
      <c r="V22" s="3" t="s">
        <v>1</v>
      </c>
      <c r="W22" s="3" t="s">
        <v>2</v>
      </c>
      <c r="X22" s="3" t="s">
        <v>3</v>
      </c>
      <c r="Y22" s="3" t="s">
        <v>4</v>
      </c>
      <c r="Z22" s="3" t="s">
        <v>5</v>
      </c>
      <c r="AA22" s="4" t="s">
        <v>6</v>
      </c>
      <c r="AC22" s="2"/>
      <c r="AD22" s="3" t="s">
        <v>0</v>
      </c>
      <c r="AE22" s="3" t="s">
        <v>1</v>
      </c>
      <c r="AF22" s="3" t="s">
        <v>2</v>
      </c>
      <c r="AG22" s="3" t="s">
        <v>3</v>
      </c>
      <c r="AH22" s="3" t="s">
        <v>4</v>
      </c>
      <c r="AI22" s="3" t="s">
        <v>5</v>
      </c>
      <c r="AJ22" s="4" t="s">
        <v>6</v>
      </c>
    </row>
    <row r="23" spans="2:36" ht="20.100000000000001" customHeight="1" x14ac:dyDescent="0.25">
      <c r="B23" s="5">
        <f>IF(I23&lt;&gt;"",WEEKNUM(I23,21),"")</f>
        <v>35</v>
      </c>
      <c r="C23" s="6" t="str">
        <f>IF(WEEKDAY(DATE(Kalenderjahr,B21,1),2)=1,DATE(Kalenderjahr,B21,1),"")</f>
        <v/>
      </c>
      <c r="D23" s="6" t="str">
        <f>IF(C23="",IF(WEEKDAY(DATE(Kalenderjahr,B21,1),2)=2,DATE(Kalenderjahr,B21,1),""),C23+1)</f>
        <v/>
      </c>
      <c r="E23" s="6">
        <f>IF(D23="",IF(WEEKDAY(DATE(Kalenderjahr,B21,1),2)=3,DATE(Kalenderjahr,B21,1),""),D23+1)</f>
        <v>44440</v>
      </c>
      <c r="F23" s="6">
        <f>IF(E23="",IF(WEEKDAY(DATE(Kalenderjahr,B21,1),2)=4,DATE(Kalenderjahr,B21,1),""),E23+1)</f>
        <v>44441</v>
      </c>
      <c r="G23" s="6">
        <f>IF(F23="",IF(WEEKDAY(DATE(Kalenderjahr,B21,1),2)=5,DATE(Kalenderjahr,B21,1),""),F23+1)</f>
        <v>44442</v>
      </c>
      <c r="H23" s="7">
        <f>IF(G23="",IF(WEEKDAY(DATE(Kalenderjahr,B21,1),2)=6,DATE(Kalenderjahr,B21,1),""),G23+1)</f>
        <v>44443</v>
      </c>
      <c r="I23" s="8">
        <f>IF(H23="",IF(WEEKDAY(DATE(Kalenderjahr,B21,1),2)=7,DATE(Kalenderjahr,B21,1),""),H23+1)</f>
        <v>44444</v>
      </c>
      <c r="K23" s="5">
        <f>IF(R23&lt;&gt;"",WEEKNUM(R23,21),"")</f>
        <v>39</v>
      </c>
      <c r="L23" s="6" t="str">
        <f>IF(WEEKDAY(DATE(Kalenderjahr,K21,1),2)=1,DATE(Kalenderjahr,K21,1),"")</f>
        <v/>
      </c>
      <c r="M23" s="6" t="str">
        <f>IF(L23="",IF(WEEKDAY(DATE(Kalenderjahr,K21,1),2)=2,DATE(Kalenderjahr,K21,1),""),L23+1)</f>
        <v/>
      </c>
      <c r="N23" s="6" t="str">
        <f>IF(M23="",IF(WEEKDAY(DATE(Kalenderjahr,K21,1),2)=3,DATE(Kalenderjahr,K21,1),""),M23+1)</f>
        <v/>
      </c>
      <c r="O23" s="6" t="str">
        <f>IF(N23="",IF(WEEKDAY(DATE(Kalenderjahr,K21,1),2)=4,DATE(Kalenderjahr,K21,1),""),N23+1)</f>
        <v/>
      </c>
      <c r="P23" s="6">
        <f>IF(O23="",IF(WEEKDAY(DATE(Kalenderjahr,K21,1),2)=5,DATE(Kalenderjahr,K21,1),""),O23+1)</f>
        <v>44470</v>
      </c>
      <c r="Q23" s="7">
        <f>IF(P23="",IF(WEEKDAY(DATE(Kalenderjahr,K21,1),2)=6,DATE(Kalenderjahr,K21,1),""),P23+1)</f>
        <v>44471</v>
      </c>
      <c r="R23" s="8">
        <f>IF(Q23="",IF(WEEKDAY(DATE(Kalenderjahr,K21,1),2)=7,DATE(Kalenderjahr,K21,1),""),Q23+1)</f>
        <v>44472</v>
      </c>
      <c r="T23" s="5">
        <f>IF(AA23&lt;&gt;"",WEEKNUM(AA23,21),"")</f>
        <v>44</v>
      </c>
      <c r="U23" s="6">
        <f>IF(WEEKDAY(DATE(Kalenderjahr,T21,1),2)=1,DATE(Kalenderjahr,T21,1),"")</f>
        <v>44501</v>
      </c>
      <c r="V23" s="6">
        <f>IF(U23="",IF(WEEKDAY(DATE(Kalenderjahr,T21,1),2)=2,DATE(Kalenderjahr,T21,1),""),U23+1)</f>
        <v>44502</v>
      </c>
      <c r="W23" s="6">
        <f>IF(V23="",IF(WEEKDAY(DATE(Kalenderjahr,T21,1),2)=3,DATE(Kalenderjahr,T21,1),""),V23+1)</f>
        <v>44503</v>
      </c>
      <c r="X23" s="6">
        <f>IF(W23="",IF(WEEKDAY(DATE(Kalenderjahr,T21,1),2)=4,DATE(Kalenderjahr,T21,1),""),W23+1)</f>
        <v>44504</v>
      </c>
      <c r="Y23" s="6">
        <f>IF(X23="",IF(WEEKDAY(DATE(Kalenderjahr,T21,1),2)=5,DATE(Kalenderjahr,T21,1),""),X23+1)</f>
        <v>44505</v>
      </c>
      <c r="Z23" s="7">
        <f>IF(Y23="",IF(WEEKDAY(DATE(Kalenderjahr,T21,1),2)=6,DATE(Kalenderjahr,T21,1),""),Y23+1)</f>
        <v>44506</v>
      </c>
      <c r="AA23" s="8">
        <f>IF(Z23="",IF(WEEKDAY(DATE(Kalenderjahr,T21,1),2)=7,DATE(Kalenderjahr,T21,1),""),Z23+1)</f>
        <v>44507</v>
      </c>
      <c r="AC23" s="5">
        <f>IF(AJ23&lt;&gt;"",WEEKNUM(AJ23,21),"")</f>
        <v>48</v>
      </c>
      <c r="AD23" s="6" t="str">
        <f>IF(WEEKDAY(DATE(Kalenderjahr,AC21,1),2)=1,DATE(Kalenderjahr,AC21,1),"")</f>
        <v/>
      </c>
      <c r="AE23" s="6" t="str">
        <f>IF(AD23="",IF(WEEKDAY(DATE(Kalenderjahr,AC21,1),2)=2,DATE(Kalenderjahr,AC21,1),""),AD23+1)</f>
        <v/>
      </c>
      <c r="AF23" s="6">
        <f>IF(AE23="",IF(WEEKDAY(DATE(Kalenderjahr,AC21,1),2)=3,DATE(Kalenderjahr,AC21,1),""),AE23+1)</f>
        <v>44531</v>
      </c>
      <c r="AG23" s="6">
        <f>IF(AF23="",IF(WEEKDAY(DATE(Kalenderjahr,AC21,1),2)=4,DATE(Kalenderjahr,AC21,1),""),AF23+1)</f>
        <v>44532</v>
      </c>
      <c r="AH23" s="6">
        <f>IF(AG23="",IF(WEEKDAY(DATE(Kalenderjahr,AC21,1),2)=5,DATE(Kalenderjahr,AC21,1),""),AG23+1)</f>
        <v>44533</v>
      </c>
      <c r="AI23" s="7">
        <f>IF(AH23="",IF(WEEKDAY(DATE(Kalenderjahr,AC21,1),2)=6,DATE(Kalenderjahr,AC21,1),""),AH23+1)</f>
        <v>44534</v>
      </c>
      <c r="AJ23" s="8">
        <f>IF(AI23="",IF(WEEKDAY(DATE(Kalenderjahr,AC21,1),2)=7,DATE(Kalenderjahr,AC21,1),""),AI23+1)</f>
        <v>44535</v>
      </c>
    </row>
    <row r="24" spans="2:36" ht="20.100000000000001" customHeight="1" x14ac:dyDescent="0.25">
      <c r="B24" s="5">
        <f>IF(C24&lt;&gt;"",WEEKNUM(C24,21),"")</f>
        <v>36</v>
      </c>
      <c r="C24" s="6">
        <f>I23+1</f>
        <v>44445</v>
      </c>
      <c r="D24" s="6">
        <f t="shared" ref="D24:D26" si="86">C24+1</f>
        <v>44446</v>
      </c>
      <c r="E24" s="6">
        <f t="shared" ref="E24:E26" si="87">D24+1</f>
        <v>44447</v>
      </c>
      <c r="F24" s="6">
        <f t="shared" ref="F24:F26" si="88">E24+1</f>
        <v>44448</v>
      </c>
      <c r="G24" s="6">
        <f t="shared" ref="G24:G26" si="89">F24+1</f>
        <v>44449</v>
      </c>
      <c r="H24" s="7">
        <f t="shared" ref="H24:H26" si="90">G24+1</f>
        <v>44450</v>
      </c>
      <c r="I24" s="8">
        <f t="shared" ref="I24:I26" si="91">H24+1</f>
        <v>44451</v>
      </c>
      <c r="K24" s="5">
        <f>IF(L24&lt;&gt;"",WEEKNUM(L24,21),"")</f>
        <v>40</v>
      </c>
      <c r="L24" s="6">
        <f>R23+1</f>
        <v>44473</v>
      </c>
      <c r="M24" s="6">
        <f t="shared" ref="M24:M26" si="92">L24+1</f>
        <v>44474</v>
      </c>
      <c r="N24" s="6">
        <f t="shared" ref="N24:N26" si="93">M24+1</f>
        <v>44475</v>
      </c>
      <c r="O24" s="6">
        <f t="shared" ref="O24:O26" si="94">N24+1</f>
        <v>44476</v>
      </c>
      <c r="P24" s="6">
        <f t="shared" ref="P24:P26" si="95">O24+1</f>
        <v>44477</v>
      </c>
      <c r="Q24" s="7">
        <f t="shared" ref="Q24:Q26" si="96">P24+1</f>
        <v>44478</v>
      </c>
      <c r="R24" s="8">
        <f t="shared" ref="R24:R26" si="97">Q24+1</f>
        <v>44479</v>
      </c>
      <c r="T24" s="5">
        <f>IF(U24&lt;&gt;"",WEEKNUM(U24,21),"")</f>
        <v>45</v>
      </c>
      <c r="U24" s="6">
        <f>AA23+1</f>
        <v>44508</v>
      </c>
      <c r="V24" s="6">
        <f t="shared" ref="V24:V26" si="98">U24+1</f>
        <v>44509</v>
      </c>
      <c r="W24" s="6">
        <f t="shared" ref="W24:W26" si="99">V24+1</f>
        <v>44510</v>
      </c>
      <c r="X24" s="6">
        <f t="shared" ref="X24:X26" si="100">W24+1</f>
        <v>44511</v>
      </c>
      <c r="Y24" s="6">
        <f t="shared" ref="Y24:Y26" si="101">X24+1</f>
        <v>44512</v>
      </c>
      <c r="Z24" s="7">
        <f t="shared" ref="Z24:Z26" si="102">Y24+1</f>
        <v>44513</v>
      </c>
      <c r="AA24" s="8">
        <f t="shared" ref="AA24:AA26" si="103">Z24+1</f>
        <v>44514</v>
      </c>
      <c r="AC24" s="5">
        <f>IF(AD24&lt;&gt;"",WEEKNUM(AD24,21),"")</f>
        <v>49</v>
      </c>
      <c r="AD24" s="6">
        <f>AJ23+1</f>
        <v>44536</v>
      </c>
      <c r="AE24" s="6">
        <f t="shared" ref="AE24:AE26" si="104">AD24+1</f>
        <v>44537</v>
      </c>
      <c r="AF24" s="6">
        <f t="shared" ref="AF24:AF26" si="105">AE24+1</f>
        <v>44538</v>
      </c>
      <c r="AG24" s="6">
        <f t="shared" ref="AG24:AG26" si="106">AF24+1</f>
        <v>44539</v>
      </c>
      <c r="AH24" s="6">
        <f t="shared" ref="AH24:AH26" si="107">AG24+1</f>
        <v>44540</v>
      </c>
      <c r="AI24" s="7">
        <f t="shared" ref="AI24:AI26" si="108">AH24+1</f>
        <v>44541</v>
      </c>
      <c r="AJ24" s="8">
        <f t="shared" ref="AJ24:AJ26" si="109">AI24+1</f>
        <v>44542</v>
      </c>
    </row>
    <row r="25" spans="2:36" ht="20.100000000000001" customHeight="1" x14ac:dyDescent="0.25">
      <c r="B25" s="5">
        <f>IF(C25&lt;&gt;"",WEEKNUM(C25,21),"")</f>
        <v>37</v>
      </c>
      <c r="C25" s="6">
        <f>I24+1</f>
        <v>44452</v>
      </c>
      <c r="D25" s="6">
        <f t="shared" si="86"/>
        <v>44453</v>
      </c>
      <c r="E25" s="6">
        <f t="shared" si="87"/>
        <v>44454</v>
      </c>
      <c r="F25" s="6">
        <f t="shared" si="88"/>
        <v>44455</v>
      </c>
      <c r="G25" s="6">
        <f t="shared" si="89"/>
        <v>44456</v>
      </c>
      <c r="H25" s="7">
        <f t="shared" si="90"/>
        <v>44457</v>
      </c>
      <c r="I25" s="8">
        <f t="shared" si="91"/>
        <v>44458</v>
      </c>
      <c r="K25" s="5">
        <f>IF(L25&lt;&gt;"",WEEKNUM(L25,21),"")</f>
        <v>41</v>
      </c>
      <c r="L25" s="6">
        <f>R24+1</f>
        <v>44480</v>
      </c>
      <c r="M25" s="6">
        <f t="shared" si="92"/>
        <v>44481</v>
      </c>
      <c r="N25" s="6">
        <f t="shared" si="93"/>
        <v>44482</v>
      </c>
      <c r="O25" s="6">
        <f t="shared" si="94"/>
        <v>44483</v>
      </c>
      <c r="P25" s="6">
        <f t="shared" si="95"/>
        <v>44484</v>
      </c>
      <c r="Q25" s="7">
        <f t="shared" si="96"/>
        <v>44485</v>
      </c>
      <c r="R25" s="8">
        <f t="shared" si="97"/>
        <v>44486</v>
      </c>
      <c r="T25" s="5">
        <f>IF(U25&lt;&gt;"",WEEKNUM(U25,21),"")</f>
        <v>46</v>
      </c>
      <c r="U25" s="6">
        <f>AA24+1</f>
        <v>44515</v>
      </c>
      <c r="V25" s="6">
        <f t="shared" si="98"/>
        <v>44516</v>
      </c>
      <c r="W25" s="6">
        <f t="shared" si="99"/>
        <v>44517</v>
      </c>
      <c r="X25" s="6">
        <f t="shared" si="100"/>
        <v>44518</v>
      </c>
      <c r="Y25" s="6">
        <f t="shared" si="101"/>
        <v>44519</v>
      </c>
      <c r="Z25" s="7">
        <f t="shared" si="102"/>
        <v>44520</v>
      </c>
      <c r="AA25" s="8">
        <f t="shared" si="103"/>
        <v>44521</v>
      </c>
      <c r="AC25" s="5">
        <f>IF(AD25&lt;&gt;"",WEEKNUM(AD25,21),"")</f>
        <v>50</v>
      </c>
      <c r="AD25" s="6">
        <f>AJ24+1</f>
        <v>44543</v>
      </c>
      <c r="AE25" s="6">
        <f t="shared" si="104"/>
        <v>44544</v>
      </c>
      <c r="AF25" s="6">
        <f t="shared" si="105"/>
        <v>44545</v>
      </c>
      <c r="AG25" s="6">
        <f t="shared" si="106"/>
        <v>44546</v>
      </c>
      <c r="AH25" s="6">
        <f t="shared" si="107"/>
        <v>44547</v>
      </c>
      <c r="AI25" s="7">
        <f t="shared" si="108"/>
        <v>44548</v>
      </c>
      <c r="AJ25" s="8">
        <f t="shared" si="109"/>
        <v>44549</v>
      </c>
    </row>
    <row r="26" spans="2:36" ht="20.100000000000001" customHeight="1" x14ac:dyDescent="0.25">
      <c r="B26" s="5">
        <f>IF(C26&lt;&gt;"",WEEKNUM(C26,21),"")</f>
        <v>38</v>
      </c>
      <c r="C26" s="6">
        <f>I25+1</f>
        <v>44459</v>
      </c>
      <c r="D26" s="6">
        <f t="shared" si="86"/>
        <v>44460</v>
      </c>
      <c r="E26" s="6">
        <f t="shared" si="87"/>
        <v>44461</v>
      </c>
      <c r="F26" s="6">
        <f t="shared" si="88"/>
        <v>44462</v>
      </c>
      <c r="G26" s="6">
        <f t="shared" si="89"/>
        <v>44463</v>
      </c>
      <c r="H26" s="7">
        <f t="shared" si="90"/>
        <v>44464</v>
      </c>
      <c r="I26" s="8">
        <f t="shared" si="91"/>
        <v>44465</v>
      </c>
      <c r="K26" s="5">
        <f>IF(L26&lt;&gt;"",WEEKNUM(L26,21),"")</f>
        <v>42</v>
      </c>
      <c r="L26" s="6">
        <f>R25+1</f>
        <v>44487</v>
      </c>
      <c r="M26" s="6">
        <f t="shared" si="92"/>
        <v>44488</v>
      </c>
      <c r="N26" s="6">
        <f t="shared" si="93"/>
        <v>44489</v>
      </c>
      <c r="O26" s="6">
        <f t="shared" si="94"/>
        <v>44490</v>
      </c>
      <c r="P26" s="6">
        <f t="shared" si="95"/>
        <v>44491</v>
      </c>
      <c r="Q26" s="7">
        <f t="shared" si="96"/>
        <v>44492</v>
      </c>
      <c r="R26" s="8">
        <f t="shared" si="97"/>
        <v>44493</v>
      </c>
      <c r="T26" s="5">
        <f>IF(U26&lt;&gt;"",WEEKNUM(U26,21),"")</f>
        <v>47</v>
      </c>
      <c r="U26" s="6">
        <f>AA25+1</f>
        <v>44522</v>
      </c>
      <c r="V26" s="6">
        <f t="shared" si="98"/>
        <v>44523</v>
      </c>
      <c r="W26" s="6">
        <f t="shared" si="99"/>
        <v>44524</v>
      </c>
      <c r="X26" s="6">
        <f t="shared" si="100"/>
        <v>44525</v>
      </c>
      <c r="Y26" s="6">
        <f t="shared" si="101"/>
        <v>44526</v>
      </c>
      <c r="Z26" s="7">
        <f t="shared" si="102"/>
        <v>44527</v>
      </c>
      <c r="AA26" s="8">
        <f t="shared" si="103"/>
        <v>44528</v>
      </c>
      <c r="AC26" s="5">
        <f>IF(AD26&lt;&gt;"",WEEKNUM(AD26,21),"")</f>
        <v>51</v>
      </c>
      <c r="AD26" s="6">
        <f>AJ25+1</f>
        <v>44550</v>
      </c>
      <c r="AE26" s="6">
        <f t="shared" si="104"/>
        <v>44551</v>
      </c>
      <c r="AF26" s="6">
        <f t="shared" si="105"/>
        <v>44552</v>
      </c>
      <c r="AG26" s="6">
        <f t="shared" si="106"/>
        <v>44553</v>
      </c>
      <c r="AH26" s="6">
        <f t="shared" si="107"/>
        <v>44554</v>
      </c>
      <c r="AI26" s="7">
        <f t="shared" si="108"/>
        <v>44555</v>
      </c>
      <c r="AJ26" s="8">
        <f t="shared" si="109"/>
        <v>44556</v>
      </c>
    </row>
    <row r="27" spans="2:36" ht="20.100000000000001" customHeight="1" x14ac:dyDescent="0.25">
      <c r="B27" s="5">
        <f>IF(C27&lt;&gt;"",WEEKNUM(C27,21),"")</f>
        <v>39</v>
      </c>
      <c r="C27" s="6">
        <f>IF(I26="","",IF(MONTH(I26)=MONTH(I26+1),I26+1,""))</f>
        <v>44466</v>
      </c>
      <c r="D27" s="6">
        <f t="shared" ref="D27:D28" si="110">IF(C27="","",IF(MONTH(C27)=MONTH(C27+1),C27+1,""))</f>
        <v>44467</v>
      </c>
      <c r="E27" s="6">
        <f t="shared" ref="E27:E28" si="111">IF(D27="","",IF(MONTH(D27)=MONTH(D27+1),D27+1,""))</f>
        <v>44468</v>
      </c>
      <c r="F27" s="6">
        <f t="shared" ref="F27:F28" si="112">IF(E27="","",IF(MONTH(E27)=MONTH(E27+1),E27+1,""))</f>
        <v>44469</v>
      </c>
      <c r="G27" s="6" t="str">
        <f t="shared" ref="G27:G28" si="113">IF(F27="","",IF(MONTH(F27)=MONTH(F27+1),F27+1,""))</f>
        <v/>
      </c>
      <c r="H27" s="7" t="str">
        <f t="shared" ref="H27:H28" si="114">IF(G27="","",IF(MONTH(G27)=MONTH(G27+1),G27+1,""))</f>
        <v/>
      </c>
      <c r="I27" s="8" t="str">
        <f t="shared" ref="I27:I28" si="115">IF(H27="","",IF(MONTH(H27)=MONTH(H27+1),H27+1,""))</f>
        <v/>
      </c>
      <c r="K27" s="5">
        <f>IF(L27&lt;&gt;"",WEEKNUM(L27,21),"")</f>
        <v>43</v>
      </c>
      <c r="L27" s="6">
        <f>IF(R26="","",IF(MONTH(R26)=MONTH(R26+1),R26+1,""))</f>
        <v>44494</v>
      </c>
      <c r="M27" s="6">
        <f t="shared" ref="M27:M28" si="116">IF(L27="","",IF(MONTH(L27)=MONTH(L27+1),L27+1,""))</f>
        <v>44495</v>
      </c>
      <c r="N27" s="6">
        <f t="shared" ref="N27:N28" si="117">IF(M27="","",IF(MONTH(M27)=MONTH(M27+1),M27+1,""))</f>
        <v>44496</v>
      </c>
      <c r="O27" s="6">
        <f t="shared" ref="O27:O28" si="118">IF(N27="","",IF(MONTH(N27)=MONTH(N27+1),N27+1,""))</f>
        <v>44497</v>
      </c>
      <c r="P27" s="6">
        <f t="shared" ref="P27:P28" si="119">IF(O27="","",IF(MONTH(O27)=MONTH(O27+1),O27+1,""))</f>
        <v>44498</v>
      </c>
      <c r="Q27" s="7">
        <f t="shared" ref="Q27:Q28" si="120">IF(P27="","",IF(MONTH(P27)=MONTH(P27+1),P27+1,""))</f>
        <v>44499</v>
      </c>
      <c r="R27" s="8">
        <f t="shared" ref="R27:R28" si="121">IF(Q27="","",IF(MONTH(Q27)=MONTH(Q27+1),Q27+1,""))</f>
        <v>44500</v>
      </c>
      <c r="T27" s="5">
        <f>IF(U27&lt;&gt;"",WEEKNUM(U27,21),"")</f>
        <v>48</v>
      </c>
      <c r="U27" s="6">
        <f>IF(AA26="","",IF(MONTH(AA26)=MONTH(AA26+1),AA26+1,""))</f>
        <v>44529</v>
      </c>
      <c r="V27" s="6">
        <f t="shared" ref="V27:V28" si="122">IF(U27="","",IF(MONTH(U27)=MONTH(U27+1),U27+1,""))</f>
        <v>44530</v>
      </c>
      <c r="W27" s="6" t="str">
        <f t="shared" ref="W27:W28" si="123">IF(V27="","",IF(MONTH(V27)=MONTH(V27+1),V27+1,""))</f>
        <v/>
      </c>
      <c r="X27" s="6" t="str">
        <f t="shared" ref="X27:X28" si="124">IF(W27="","",IF(MONTH(W27)=MONTH(W27+1),W27+1,""))</f>
        <v/>
      </c>
      <c r="Y27" s="6" t="str">
        <f t="shared" ref="Y27:Y28" si="125">IF(X27="","",IF(MONTH(X27)=MONTH(X27+1),X27+1,""))</f>
        <v/>
      </c>
      <c r="Z27" s="7" t="str">
        <f t="shared" ref="Z27:Z28" si="126">IF(Y27="","",IF(MONTH(Y27)=MONTH(Y27+1),Y27+1,""))</f>
        <v/>
      </c>
      <c r="AA27" s="8" t="str">
        <f t="shared" ref="AA27:AA28" si="127">IF(Z27="","",IF(MONTH(Z27)=MONTH(Z27+1),Z27+1,""))</f>
        <v/>
      </c>
      <c r="AC27" s="5">
        <f>IF(AD27&lt;&gt;"",WEEKNUM(AD27,21),"")</f>
        <v>52</v>
      </c>
      <c r="AD27" s="6">
        <f>IF(AJ26="","",IF(MONTH(AJ26)=MONTH(AJ26+1),AJ26+1,""))</f>
        <v>44557</v>
      </c>
      <c r="AE27" s="6">
        <f t="shared" ref="AE27:AE28" si="128">IF(AD27="","",IF(MONTH(AD27)=MONTH(AD27+1),AD27+1,""))</f>
        <v>44558</v>
      </c>
      <c r="AF27" s="6">
        <f t="shared" ref="AF27:AF28" si="129">IF(AE27="","",IF(MONTH(AE27)=MONTH(AE27+1),AE27+1,""))</f>
        <v>44559</v>
      </c>
      <c r="AG27" s="6">
        <f t="shared" ref="AG27:AG28" si="130">IF(AF27="","",IF(MONTH(AF27)=MONTH(AF27+1),AF27+1,""))</f>
        <v>44560</v>
      </c>
      <c r="AH27" s="6">
        <f t="shared" ref="AH27:AH28" si="131">IF(AG27="","",IF(MONTH(AG27)=MONTH(AG27+1),AG27+1,""))</f>
        <v>44561</v>
      </c>
      <c r="AI27" s="7" t="str">
        <f t="shared" ref="AI27:AI28" si="132">IF(AH27="","",IF(MONTH(AH27)=MONTH(AH27+1),AH27+1,""))</f>
        <v/>
      </c>
      <c r="AJ27" s="8" t="str">
        <f t="shared" ref="AJ27:AJ28" si="133">IF(AI27="","",IF(MONTH(AI27)=MONTH(AI27+1),AI27+1,""))</f>
        <v/>
      </c>
    </row>
    <row r="28" spans="2:36" ht="20.100000000000001" customHeight="1" thickBot="1" x14ac:dyDescent="0.3">
      <c r="B28" s="9" t="str">
        <f>IF(C28&lt;&gt;"",WEEKNUM(C28,21),"")</f>
        <v/>
      </c>
      <c r="C28" s="10" t="str">
        <f>IF(I27="","",IF(MONTH(I27)=MONTH(I27+1),I27+1,""))</f>
        <v/>
      </c>
      <c r="D28" s="10" t="str">
        <f t="shared" si="110"/>
        <v/>
      </c>
      <c r="E28" s="10" t="str">
        <f t="shared" si="111"/>
        <v/>
      </c>
      <c r="F28" s="10" t="str">
        <f t="shared" si="112"/>
        <v/>
      </c>
      <c r="G28" s="10" t="str">
        <f t="shared" si="113"/>
        <v/>
      </c>
      <c r="H28" s="11" t="str">
        <f t="shared" si="114"/>
        <v/>
      </c>
      <c r="I28" s="12" t="str">
        <f t="shared" si="115"/>
        <v/>
      </c>
      <c r="K28" s="9" t="str">
        <f>IF(L28&lt;&gt;"",WEEKNUM(L28,21),"")</f>
        <v/>
      </c>
      <c r="L28" s="10" t="str">
        <f>IF(R27="","",IF(MONTH(R27)=MONTH(R27+1),R27+1,""))</f>
        <v/>
      </c>
      <c r="M28" s="10" t="str">
        <f t="shared" si="116"/>
        <v/>
      </c>
      <c r="N28" s="10" t="str">
        <f t="shared" si="117"/>
        <v/>
      </c>
      <c r="O28" s="10" t="str">
        <f t="shared" si="118"/>
        <v/>
      </c>
      <c r="P28" s="10" t="str">
        <f t="shared" si="119"/>
        <v/>
      </c>
      <c r="Q28" s="11" t="str">
        <f t="shared" si="120"/>
        <v/>
      </c>
      <c r="R28" s="12" t="str">
        <f t="shared" si="121"/>
        <v/>
      </c>
      <c r="T28" s="9" t="str">
        <f>IF(U28&lt;&gt;"",WEEKNUM(U28,21),"")</f>
        <v/>
      </c>
      <c r="U28" s="10" t="str">
        <f>IF(AA27="","",IF(MONTH(AA27)=MONTH(AA27+1),AA27+1,""))</f>
        <v/>
      </c>
      <c r="V28" s="10" t="str">
        <f t="shared" si="122"/>
        <v/>
      </c>
      <c r="W28" s="10" t="str">
        <f t="shared" si="123"/>
        <v/>
      </c>
      <c r="X28" s="10" t="str">
        <f t="shared" si="124"/>
        <v/>
      </c>
      <c r="Y28" s="10" t="str">
        <f t="shared" si="125"/>
        <v/>
      </c>
      <c r="Z28" s="11" t="str">
        <f t="shared" si="126"/>
        <v/>
      </c>
      <c r="AA28" s="12" t="str">
        <f t="shared" si="127"/>
        <v/>
      </c>
      <c r="AC28" s="9" t="str">
        <f>IF(AD28&lt;&gt;"",WEEKNUM(AD28,21),"")</f>
        <v/>
      </c>
      <c r="AD28" s="10" t="str">
        <f>IF(AJ27="","",IF(MONTH(AJ27)=MONTH(AJ27+1),AJ27+1,""))</f>
        <v/>
      </c>
      <c r="AE28" s="10" t="str">
        <f t="shared" si="128"/>
        <v/>
      </c>
      <c r="AF28" s="10" t="str">
        <f t="shared" si="129"/>
        <v/>
      </c>
      <c r="AG28" s="10" t="str">
        <f t="shared" si="130"/>
        <v/>
      </c>
      <c r="AH28" s="10" t="str">
        <f t="shared" si="131"/>
        <v/>
      </c>
      <c r="AI28" s="11" t="str">
        <f t="shared" si="132"/>
        <v/>
      </c>
      <c r="AJ28" s="12" t="str">
        <f t="shared" si="133"/>
        <v/>
      </c>
    </row>
    <row r="29" spans="2:36" ht="15.75" thickTop="1" x14ac:dyDescent="0.25"/>
    <row r="30" spans="2:36" x14ac:dyDescent="0.25"/>
    <row r="31" spans="2:36" x14ac:dyDescent="0.25"/>
    <row r="32" spans="2:36" x14ac:dyDescent="0.25"/>
    <row r="33" spans="2:36" ht="23.25" customHeight="1" x14ac:dyDescent="0.25">
      <c r="B33" s="51" t="s">
        <v>7</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3"/>
    </row>
    <row r="34" spans="2:36" ht="20.100000000000001" customHeight="1" x14ac:dyDescent="0.25">
      <c r="B34" s="55" t="s">
        <v>8</v>
      </c>
      <c r="C34" s="55"/>
      <c r="D34" s="55"/>
      <c r="E34" s="55"/>
      <c r="F34" s="55"/>
      <c r="G34" s="45" t="s">
        <v>24</v>
      </c>
      <c r="H34" s="45"/>
      <c r="I34" s="45"/>
      <c r="J34" s="45"/>
      <c r="K34" s="45"/>
      <c r="L34" s="45" t="s">
        <v>26</v>
      </c>
      <c r="M34" s="45"/>
      <c r="N34" s="45"/>
      <c r="O34" s="45"/>
      <c r="P34" s="45"/>
      <c r="Q34" s="45" t="s">
        <v>27</v>
      </c>
      <c r="R34" s="45"/>
      <c r="S34" s="45"/>
      <c r="T34" s="45"/>
      <c r="U34" s="45"/>
      <c r="V34" s="45" t="s">
        <v>28</v>
      </c>
      <c r="W34" s="45"/>
      <c r="X34" s="45"/>
      <c r="Y34" s="45"/>
      <c r="Z34" s="45"/>
      <c r="AA34" s="45" t="s">
        <v>29</v>
      </c>
      <c r="AB34" s="45"/>
      <c r="AC34" s="45"/>
      <c r="AD34" s="45"/>
      <c r="AE34" s="45"/>
      <c r="AF34" s="45" t="s">
        <v>30</v>
      </c>
      <c r="AG34" s="45"/>
      <c r="AH34" s="45"/>
      <c r="AI34" s="45"/>
      <c r="AJ34" s="45"/>
    </row>
    <row r="35" spans="2:36" ht="20.100000000000001" customHeight="1" x14ac:dyDescent="0.25">
      <c r="B35" s="43" t="s">
        <v>9</v>
      </c>
      <c r="C35" s="43"/>
      <c r="D35" s="43"/>
      <c r="E35" s="43"/>
      <c r="F35" s="43"/>
      <c r="G35" s="46" t="s">
        <v>31</v>
      </c>
      <c r="H35" s="46"/>
      <c r="I35" s="46"/>
      <c r="J35" s="46"/>
      <c r="K35" s="46"/>
      <c r="L35" s="46" t="s">
        <v>39</v>
      </c>
      <c r="M35" s="46"/>
      <c r="N35" s="46"/>
      <c r="O35" s="46"/>
      <c r="P35" s="46"/>
      <c r="Q35" s="46" t="s">
        <v>50</v>
      </c>
      <c r="R35" s="46"/>
      <c r="S35" s="46"/>
      <c r="T35" s="46"/>
      <c r="U35" s="46"/>
      <c r="V35" s="46" t="s">
        <v>61</v>
      </c>
      <c r="W35" s="46"/>
      <c r="X35" s="46"/>
      <c r="Y35" s="46"/>
      <c r="Z35" s="46"/>
      <c r="AA35" s="46" t="s">
        <v>72</v>
      </c>
      <c r="AB35" s="46"/>
      <c r="AC35" s="46"/>
      <c r="AD35" s="46"/>
      <c r="AE35" s="46"/>
      <c r="AF35" s="46" t="s">
        <v>84</v>
      </c>
      <c r="AG35" s="46"/>
      <c r="AH35" s="46"/>
      <c r="AI35" s="46"/>
      <c r="AJ35" s="46"/>
    </row>
    <row r="36" spans="2:36" ht="20.100000000000001" customHeight="1" x14ac:dyDescent="0.25">
      <c r="B36" s="47" t="s">
        <v>10</v>
      </c>
      <c r="C36" s="47"/>
      <c r="D36" s="47"/>
      <c r="E36" s="47"/>
      <c r="F36" s="47"/>
      <c r="G36" s="50" t="s">
        <v>31</v>
      </c>
      <c r="H36" s="50"/>
      <c r="I36" s="50"/>
      <c r="J36" s="50"/>
      <c r="K36" s="50"/>
      <c r="L36" s="50" t="s">
        <v>40</v>
      </c>
      <c r="M36" s="50"/>
      <c r="N36" s="50"/>
      <c r="O36" s="50"/>
      <c r="P36" s="50"/>
      <c r="Q36" s="50" t="s">
        <v>51</v>
      </c>
      <c r="R36" s="50"/>
      <c r="S36" s="50"/>
      <c r="T36" s="50"/>
      <c r="U36" s="50"/>
      <c r="V36" s="50" t="s">
        <v>62</v>
      </c>
      <c r="W36" s="50"/>
      <c r="X36" s="50"/>
      <c r="Y36" s="50"/>
      <c r="Z36" s="50"/>
      <c r="AA36" s="50" t="s">
        <v>73</v>
      </c>
      <c r="AB36" s="50"/>
      <c r="AC36" s="50"/>
      <c r="AD36" s="50"/>
      <c r="AE36" s="50"/>
      <c r="AF36" s="50" t="s">
        <v>85</v>
      </c>
      <c r="AG36" s="50"/>
      <c r="AH36" s="50"/>
      <c r="AI36" s="50"/>
      <c r="AJ36" s="50"/>
    </row>
    <row r="37" spans="2:36" ht="20.100000000000001" customHeight="1" x14ac:dyDescent="0.25">
      <c r="B37" s="43" t="s">
        <v>11</v>
      </c>
      <c r="C37" s="43"/>
      <c r="D37" s="43"/>
      <c r="E37" s="43"/>
      <c r="F37" s="43"/>
      <c r="G37" s="46" t="s">
        <v>25</v>
      </c>
      <c r="H37" s="46"/>
      <c r="I37" s="46"/>
      <c r="J37" s="46"/>
      <c r="K37" s="46"/>
      <c r="L37" s="46" t="s">
        <v>40</v>
      </c>
      <c r="M37" s="46"/>
      <c r="N37" s="46"/>
      <c r="O37" s="46"/>
      <c r="P37" s="46"/>
      <c r="Q37" s="46" t="s">
        <v>52</v>
      </c>
      <c r="R37" s="46"/>
      <c r="S37" s="46"/>
      <c r="T37" s="46"/>
      <c r="U37" s="46"/>
      <c r="V37" s="46" t="s">
        <v>63</v>
      </c>
      <c r="W37" s="46"/>
      <c r="X37" s="46"/>
      <c r="Y37" s="46"/>
      <c r="Z37" s="46"/>
      <c r="AA37" s="46" t="s">
        <v>74</v>
      </c>
      <c r="AB37" s="46"/>
      <c r="AC37" s="46"/>
      <c r="AD37" s="46"/>
      <c r="AE37" s="46"/>
      <c r="AF37" s="46" t="s">
        <v>86</v>
      </c>
      <c r="AG37" s="46"/>
      <c r="AH37" s="46"/>
      <c r="AI37" s="46"/>
      <c r="AJ37" s="46"/>
    </row>
    <row r="38" spans="2:36" ht="20.100000000000001" customHeight="1" x14ac:dyDescent="0.25">
      <c r="B38" s="47" t="s">
        <v>12</v>
      </c>
      <c r="C38" s="47"/>
      <c r="D38" s="47"/>
      <c r="E38" s="47"/>
      <c r="F38" s="47"/>
      <c r="G38" s="50" t="s">
        <v>32</v>
      </c>
      <c r="H38" s="50"/>
      <c r="I38" s="50"/>
      <c r="J38" s="50"/>
      <c r="K38" s="50"/>
      <c r="L38" s="50" t="s">
        <v>41</v>
      </c>
      <c r="M38" s="50"/>
      <c r="N38" s="50"/>
      <c r="O38" s="50"/>
      <c r="P38" s="50"/>
      <c r="Q38" s="50" t="s">
        <v>31</v>
      </c>
      <c r="R38" s="50"/>
      <c r="S38" s="50"/>
      <c r="T38" s="50"/>
      <c r="U38" s="50"/>
      <c r="V38" s="50" t="s">
        <v>64</v>
      </c>
      <c r="W38" s="50"/>
      <c r="X38" s="50"/>
      <c r="Y38" s="50"/>
      <c r="Z38" s="50"/>
      <c r="AA38" s="50" t="s">
        <v>74</v>
      </c>
      <c r="AB38" s="50"/>
      <c r="AC38" s="50"/>
      <c r="AD38" s="50"/>
      <c r="AE38" s="50"/>
      <c r="AF38" s="50" t="s">
        <v>87</v>
      </c>
      <c r="AG38" s="50"/>
      <c r="AH38" s="50"/>
      <c r="AI38" s="50"/>
      <c r="AJ38" s="50"/>
    </row>
    <row r="39" spans="2:36" ht="20.100000000000001" customHeight="1" x14ac:dyDescent="0.25">
      <c r="B39" s="43" t="s">
        <v>13</v>
      </c>
      <c r="C39" s="43"/>
      <c r="D39" s="43"/>
      <c r="E39" s="43"/>
      <c r="F39" s="43"/>
      <c r="G39" s="46" t="s">
        <v>33</v>
      </c>
      <c r="H39" s="46"/>
      <c r="I39" s="46"/>
      <c r="J39" s="46"/>
      <c r="K39" s="46"/>
      <c r="L39" s="46" t="s">
        <v>42</v>
      </c>
      <c r="M39" s="46"/>
      <c r="N39" s="46"/>
      <c r="O39" s="46"/>
      <c r="P39" s="46"/>
      <c r="Q39" s="46" t="s">
        <v>53</v>
      </c>
      <c r="R39" s="46"/>
      <c r="S39" s="46"/>
      <c r="T39" s="46"/>
      <c r="U39" s="46"/>
      <c r="V39" s="46" t="s">
        <v>65</v>
      </c>
      <c r="W39" s="46"/>
      <c r="X39" s="46"/>
      <c r="Y39" s="46"/>
      <c r="Z39" s="46"/>
      <c r="AA39" s="46" t="s">
        <v>75</v>
      </c>
      <c r="AB39" s="46"/>
      <c r="AC39" s="46"/>
      <c r="AD39" s="46"/>
      <c r="AE39" s="46"/>
      <c r="AF39" s="46" t="s">
        <v>84</v>
      </c>
      <c r="AG39" s="46"/>
      <c r="AH39" s="46"/>
      <c r="AI39" s="46"/>
      <c r="AJ39" s="46"/>
    </row>
    <row r="40" spans="2:36" ht="20.100000000000001" customHeight="1" x14ac:dyDescent="0.25">
      <c r="B40" s="47" t="s">
        <v>14</v>
      </c>
      <c r="C40" s="47"/>
      <c r="D40" s="47"/>
      <c r="E40" s="47"/>
      <c r="F40" s="47"/>
      <c r="G40" s="56" t="s">
        <v>34</v>
      </c>
      <c r="H40" s="50"/>
      <c r="I40" s="50"/>
      <c r="J40" s="50"/>
      <c r="K40" s="50"/>
      <c r="L40" s="50" t="s">
        <v>43</v>
      </c>
      <c r="M40" s="50"/>
      <c r="N40" s="50"/>
      <c r="O40" s="50"/>
      <c r="P40" s="50"/>
      <c r="Q40" s="50" t="s">
        <v>54</v>
      </c>
      <c r="R40" s="50"/>
      <c r="S40" s="50"/>
      <c r="T40" s="50"/>
      <c r="U40" s="50"/>
      <c r="V40" s="50" t="s">
        <v>66</v>
      </c>
      <c r="W40" s="50"/>
      <c r="X40" s="50"/>
      <c r="Y40" s="50"/>
      <c r="Z40" s="50"/>
      <c r="AA40" s="50" t="s">
        <v>76</v>
      </c>
      <c r="AB40" s="50"/>
      <c r="AC40" s="50"/>
      <c r="AD40" s="50"/>
      <c r="AE40" s="50"/>
      <c r="AF40" s="50" t="s">
        <v>88</v>
      </c>
      <c r="AG40" s="50"/>
      <c r="AH40" s="50"/>
      <c r="AI40" s="50"/>
      <c r="AJ40" s="50"/>
    </row>
    <row r="41" spans="2:36" ht="20.100000000000001" customHeight="1" x14ac:dyDescent="0.25">
      <c r="B41" s="43" t="s">
        <v>15</v>
      </c>
      <c r="C41" s="43"/>
      <c r="D41" s="43"/>
      <c r="E41" s="43"/>
      <c r="F41" s="43"/>
      <c r="G41" s="46" t="s">
        <v>31</v>
      </c>
      <c r="H41" s="46"/>
      <c r="I41" s="46"/>
      <c r="J41" s="46"/>
      <c r="K41" s="46"/>
      <c r="L41" s="46" t="s">
        <v>44</v>
      </c>
      <c r="M41" s="46"/>
      <c r="N41" s="46"/>
      <c r="O41" s="46"/>
      <c r="P41" s="46"/>
      <c r="Q41" s="46" t="s">
        <v>31</v>
      </c>
      <c r="R41" s="46"/>
      <c r="S41" s="46"/>
      <c r="T41" s="46"/>
      <c r="U41" s="46"/>
      <c r="V41" s="46" t="s">
        <v>67</v>
      </c>
      <c r="W41" s="46"/>
      <c r="X41" s="46"/>
      <c r="Y41" s="46"/>
      <c r="Z41" s="46"/>
      <c r="AA41" s="46" t="s">
        <v>74</v>
      </c>
      <c r="AB41" s="46"/>
      <c r="AC41" s="46"/>
      <c r="AD41" s="46"/>
      <c r="AE41" s="46"/>
      <c r="AF41" s="46" t="s">
        <v>84</v>
      </c>
      <c r="AG41" s="46"/>
      <c r="AH41" s="46"/>
      <c r="AI41" s="46"/>
      <c r="AJ41" s="46"/>
    </row>
    <row r="42" spans="2:36" ht="20.100000000000001" customHeight="1" x14ac:dyDescent="0.25">
      <c r="B42" s="47" t="s">
        <v>94</v>
      </c>
      <c r="C42" s="47"/>
      <c r="D42" s="47"/>
      <c r="E42" s="47"/>
      <c r="F42" s="47"/>
      <c r="G42" s="50" t="s">
        <v>35</v>
      </c>
      <c r="H42" s="50"/>
      <c r="I42" s="50"/>
      <c r="J42" s="50"/>
      <c r="K42" s="50"/>
      <c r="L42" s="50" t="s">
        <v>45</v>
      </c>
      <c r="M42" s="50"/>
      <c r="N42" s="50"/>
      <c r="O42" s="50"/>
      <c r="P42" s="50"/>
      <c r="Q42" s="50" t="s">
        <v>55</v>
      </c>
      <c r="R42" s="50"/>
      <c r="S42" s="50"/>
      <c r="T42" s="50"/>
      <c r="U42" s="50"/>
      <c r="V42" s="50" t="s">
        <v>68</v>
      </c>
      <c r="W42" s="50"/>
      <c r="X42" s="50"/>
      <c r="Y42" s="50"/>
      <c r="Z42" s="50"/>
      <c r="AA42" s="57" t="s">
        <v>77</v>
      </c>
      <c r="AB42" s="57"/>
      <c r="AC42" s="57"/>
      <c r="AD42" s="57"/>
      <c r="AE42" s="57"/>
      <c r="AF42" s="50" t="s">
        <v>89</v>
      </c>
      <c r="AG42" s="50"/>
      <c r="AH42" s="50"/>
      <c r="AI42" s="50"/>
      <c r="AJ42" s="50"/>
    </row>
    <row r="43" spans="2:36" ht="20.100000000000001" customHeight="1" x14ac:dyDescent="0.25">
      <c r="B43" s="43" t="s">
        <v>16</v>
      </c>
      <c r="C43" s="43"/>
      <c r="D43" s="43"/>
      <c r="E43" s="43"/>
      <c r="F43" s="43"/>
      <c r="G43" s="46" t="s">
        <v>33</v>
      </c>
      <c r="H43" s="46"/>
      <c r="I43" s="46"/>
      <c r="J43" s="46"/>
      <c r="K43" s="46"/>
      <c r="L43" s="46" t="s">
        <v>41</v>
      </c>
      <c r="M43" s="46"/>
      <c r="N43" s="46"/>
      <c r="O43" s="46"/>
      <c r="P43" s="46"/>
      <c r="Q43" s="46" t="s">
        <v>53</v>
      </c>
      <c r="R43" s="46"/>
      <c r="S43" s="46"/>
      <c r="T43" s="46"/>
      <c r="U43" s="46"/>
      <c r="V43" s="46" t="s">
        <v>65</v>
      </c>
      <c r="W43" s="46"/>
      <c r="X43" s="46"/>
      <c r="Y43" s="46"/>
      <c r="Z43" s="46"/>
      <c r="AA43" s="46" t="s">
        <v>78</v>
      </c>
      <c r="AB43" s="46"/>
      <c r="AC43" s="46"/>
      <c r="AD43" s="46"/>
      <c r="AE43" s="46"/>
      <c r="AF43" s="46" t="s">
        <v>90</v>
      </c>
      <c r="AG43" s="46"/>
      <c r="AH43" s="46"/>
      <c r="AI43" s="46"/>
      <c r="AJ43" s="46"/>
    </row>
    <row r="44" spans="2:36" ht="20.100000000000001" customHeight="1" x14ac:dyDescent="0.25">
      <c r="B44" s="47" t="s">
        <v>17</v>
      </c>
      <c r="C44" s="47"/>
      <c r="D44" s="47"/>
      <c r="E44" s="47"/>
      <c r="F44" s="47"/>
      <c r="G44" s="50" t="s">
        <v>31</v>
      </c>
      <c r="H44" s="50"/>
      <c r="I44" s="50"/>
      <c r="J44" s="50"/>
      <c r="K44" s="50"/>
      <c r="L44" s="50" t="s">
        <v>40</v>
      </c>
      <c r="M44" s="50"/>
      <c r="N44" s="50"/>
      <c r="O44" s="50"/>
      <c r="P44" s="50"/>
      <c r="Q44" s="50" t="s">
        <v>56</v>
      </c>
      <c r="R44" s="50"/>
      <c r="S44" s="50"/>
      <c r="T44" s="50"/>
      <c r="U44" s="50"/>
      <c r="V44" s="50" t="s">
        <v>69</v>
      </c>
      <c r="W44" s="50"/>
      <c r="X44" s="50"/>
      <c r="Y44" s="50"/>
      <c r="Z44" s="50"/>
      <c r="AA44" s="50" t="s">
        <v>74</v>
      </c>
      <c r="AB44" s="50"/>
      <c r="AC44" s="50"/>
      <c r="AD44" s="50"/>
      <c r="AE44" s="50"/>
      <c r="AF44" s="50" t="s">
        <v>85</v>
      </c>
      <c r="AG44" s="50"/>
      <c r="AH44" s="50"/>
      <c r="AI44" s="50"/>
      <c r="AJ44" s="50"/>
    </row>
    <row r="45" spans="2:36" ht="20.100000000000001" customHeight="1" x14ac:dyDescent="0.25">
      <c r="B45" s="43" t="s">
        <v>18</v>
      </c>
      <c r="C45" s="43"/>
      <c r="D45" s="43"/>
      <c r="E45" s="43"/>
      <c r="F45" s="43"/>
      <c r="G45" s="46" t="s">
        <v>31</v>
      </c>
      <c r="H45" s="46"/>
      <c r="I45" s="46"/>
      <c r="J45" s="46"/>
      <c r="K45" s="46"/>
      <c r="L45" s="46" t="s">
        <v>46</v>
      </c>
      <c r="M45" s="46"/>
      <c r="N45" s="46"/>
      <c r="O45" s="46"/>
      <c r="P45" s="46"/>
      <c r="Q45" s="46" t="s">
        <v>57</v>
      </c>
      <c r="R45" s="46"/>
      <c r="S45" s="46"/>
      <c r="T45" s="46"/>
      <c r="U45" s="46"/>
      <c r="V45" s="46" t="s">
        <v>67</v>
      </c>
      <c r="W45" s="46"/>
      <c r="X45" s="46"/>
      <c r="Y45" s="46"/>
      <c r="Z45" s="46"/>
      <c r="AA45" s="46" t="s">
        <v>79</v>
      </c>
      <c r="AB45" s="46"/>
      <c r="AC45" s="46"/>
      <c r="AD45" s="46"/>
      <c r="AE45" s="46"/>
      <c r="AF45" s="46" t="s">
        <v>87</v>
      </c>
      <c r="AG45" s="46"/>
      <c r="AH45" s="46"/>
      <c r="AI45" s="46"/>
      <c r="AJ45" s="46"/>
    </row>
    <row r="46" spans="2:36" ht="20.100000000000001" customHeight="1" x14ac:dyDescent="0.25">
      <c r="B46" s="47" t="s">
        <v>19</v>
      </c>
      <c r="C46" s="47"/>
      <c r="D46" s="47"/>
      <c r="E46" s="47"/>
      <c r="F46" s="47"/>
      <c r="G46" s="50" t="s">
        <v>36</v>
      </c>
      <c r="H46" s="50"/>
      <c r="I46" s="50"/>
      <c r="J46" s="50"/>
      <c r="K46" s="50"/>
      <c r="L46" s="50" t="s">
        <v>45</v>
      </c>
      <c r="M46" s="50"/>
      <c r="N46" s="50"/>
      <c r="O46" s="50"/>
      <c r="P46" s="50"/>
      <c r="Q46" s="50" t="s">
        <v>58</v>
      </c>
      <c r="R46" s="50"/>
      <c r="S46" s="50"/>
      <c r="T46" s="50"/>
      <c r="U46" s="50"/>
      <c r="V46" s="50" t="s">
        <v>67</v>
      </c>
      <c r="W46" s="50"/>
      <c r="X46" s="50"/>
      <c r="Y46" s="50"/>
      <c r="Z46" s="50"/>
      <c r="AA46" s="50" t="s">
        <v>80</v>
      </c>
      <c r="AB46" s="50"/>
      <c r="AC46" s="50"/>
      <c r="AD46" s="50"/>
      <c r="AE46" s="50"/>
      <c r="AF46" s="50" t="s">
        <v>91</v>
      </c>
      <c r="AG46" s="50"/>
      <c r="AH46" s="50"/>
      <c r="AI46" s="50"/>
      <c r="AJ46" s="50"/>
    </row>
    <row r="47" spans="2:36" ht="20.100000000000001" customHeight="1" x14ac:dyDescent="0.25">
      <c r="B47" s="43" t="s">
        <v>23</v>
      </c>
      <c r="C47" s="43"/>
      <c r="D47" s="43"/>
      <c r="E47" s="43"/>
      <c r="F47" s="43"/>
      <c r="G47" s="46" t="s">
        <v>37</v>
      </c>
      <c r="H47" s="46"/>
      <c r="I47" s="46"/>
      <c r="J47" s="46"/>
      <c r="K47" s="46"/>
      <c r="L47" s="46" t="s">
        <v>47</v>
      </c>
      <c r="M47" s="46"/>
      <c r="N47" s="46"/>
      <c r="O47" s="46"/>
      <c r="P47" s="46"/>
      <c r="Q47" s="46" t="s">
        <v>52</v>
      </c>
      <c r="R47" s="46"/>
      <c r="S47" s="46"/>
      <c r="T47" s="46"/>
      <c r="U47" s="46"/>
      <c r="V47" s="46" t="s">
        <v>70</v>
      </c>
      <c r="W47" s="46"/>
      <c r="X47" s="46"/>
      <c r="Y47" s="46"/>
      <c r="Z47" s="46"/>
      <c r="AA47" s="46" t="s">
        <v>75</v>
      </c>
      <c r="AB47" s="46"/>
      <c r="AC47" s="46"/>
      <c r="AD47" s="46"/>
      <c r="AE47" s="46"/>
      <c r="AF47" s="46" t="s">
        <v>92</v>
      </c>
      <c r="AG47" s="46"/>
      <c r="AH47" s="46"/>
      <c r="AI47" s="46"/>
      <c r="AJ47" s="46"/>
    </row>
    <row r="48" spans="2:36" ht="20.100000000000001" customHeight="1" x14ac:dyDescent="0.25">
      <c r="B48" s="47" t="s">
        <v>20</v>
      </c>
      <c r="C48" s="47"/>
      <c r="D48" s="47"/>
      <c r="E48" s="47"/>
      <c r="F48" s="47"/>
      <c r="G48" s="50" t="s">
        <v>38</v>
      </c>
      <c r="H48" s="50"/>
      <c r="I48" s="50"/>
      <c r="J48" s="50"/>
      <c r="K48" s="50"/>
      <c r="L48" s="50" t="s">
        <v>48</v>
      </c>
      <c r="M48" s="50"/>
      <c r="N48" s="50"/>
      <c r="O48" s="50"/>
      <c r="P48" s="50"/>
      <c r="Q48" s="50" t="s">
        <v>59</v>
      </c>
      <c r="R48" s="50"/>
      <c r="S48" s="50"/>
      <c r="T48" s="50"/>
      <c r="U48" s="50"/>
      <c r="V48" s="50" t="s">
        <v>65</v>
      </c>
      <c r="W48" s="50"/>
      <c r="X48" s="50"/>
      <c r="Y48" s="50"/>
      <c r="Z48" s="50"/>
      <c r="AA48" s="50" t="s">
        <v>81</v>
      </c>
      <c r="AB48" s="50"/>
      <c r="AC48" s="50"/>
      <c r="AD48" s="50"/>
      <c r="AE48" s="50"/>
      <c r="AF48" s="50" t="s">
        <v>93</v>
      </c>
      <c r="AG48" s="50"/>
      <c r="AH48" s="50"/>
      <c r="AI48" s="50"/>
      <c r="AJ48" s="50"/>
    </row>
    <row r="49" spans="2:36" ht="20.100000000000001" customHeight="1" x14ac:dyDescent="0.25">
      <c r="B49" s="43" t="s">
        <v>21</v>
      </c>
      <c r="C49" s="43"/>
      <c r="D49" s="43"/>
      <c r="E49" s="43"/>
      <c r="F49" s="43"/>
      <c r="G49" s="46" t="s">
        <v>31</v>
      </c>
      <c r="H49" s="46"/>
      <c r="I49" s="46"/>
      <c r="J49" s="46"/>
      <c r="K49" s="46"/>
      <c r="L49" s="46" t="s">
        <v>49</v>
      </c>
      <c r="M49" s="46"/>
      <c r="N49" s="46"/>
      <c r="O49" s="46"/>
      <c r="P49" s="46"/>
      <c r="Q49" s="46" t="s">
        <v>60</v>
      </c>
      <c r="R49" s="46"/>
      <c r="S49" s="46"/>
      <c r="T49" s="46"/>
      <c r="U49" s="46"/>
      <c r="V49" s="46" t="s">
        <v>68</v>
      </c>
      <c r="W49" s="46"/>
      <c r="X49" s="46"/>
      <c r="Y49" s="46"/>
      <c r="Z49" s="46"/>
      <c r="AA49" s="46" t="s">
        <v>82</v>
      </c>
      <c r="AB49" s="46"/>
      <c r="AC49" s="46"/>
      <c r="AD49" s="46"/>
      <c r="AE49" s="46"/>
      <c r="AF49" s="46" t="s">
        <v>84</v>
      </c>
      <c r="AG49" s="46"/>
      <c r="AH49" s="46"/>
      <c r="AI49" s="46"/>
      <c r="AJ49" s="46"/>
    </row>
    <row r="50" spans="2:36" ht="20.100000000000001" customHeight="1" x14ac:dyDescent="0.25">
      <c r="B50" s="44" t="s">
        <v>22</v>
      </c>
      <c r="C50" s="44"/>
      <c r="D50" s="44"/>
      <c r="E50" s="44"/>
      <c r="F50" s="44"/>
      <c r="G50" s="59" t="s">
        <v>38</v>
      </c>
      <c r="H50" s="59"/>
      <c r="I50" s="59"/>
      <c r="J50" s="59"/>
      <c r="K50" s="59"/>
      <c r="L50" s="59" t="s">
        <v>40</v>
      </c>
      <c r="M50" s="59"/>
      <c r="N50" s="59"/>
      <c r="O50" s="59"/>
      <c r="P50" s="59"/>
      <c r="Q50" s="59" t="s">
        <v>52</v>
      </c>
      <c r="R50" s="59"/>
      <c r="S50" s="59"/>
      <c r="T50" s="59"/>
      <c r="U50" s="59"/>
      <c r="V50" s="59" t="s">
        <v>71</v>
      </c>
      <c r="W50" s="59"/>
      <c r="X50" s="59"/>
      <c r="Y50" s="59"/>
      <c r="Z50" s="59"/>
      <c r="AA50" s="59" t="s">
        <v>83</v>
      </c>
      <c r="AB50" s="59"/>
      <c r="AC50" s="59"/>
      <c r="AD50" s="59"/>
      <c r="AE50" s="59"/>
      <c r="AF50" s="59" t="s">
        <v>87</v>
      </c>
      <c r="AG50" s="59"/>
      <c r="AH50" s="59"/>
      <c r="AI50" s="59"/>
      <c r="AJ50" s="59"/>
    </row>
    <row r="51" spans="2:36" x14ac:dyDescent="0.25">
      <c r="B51" s="16" t="s">
        <v>95</v>
      </c>
      <c r="C51" s="15"/>
      <c r="D51" s="15"/>
      <c r="E51" s="15"/>
      <c r="F51" s="15"/>
      <c r="G51" s="15"/>
      <c r="H51" s="13"/>
      <c r="I51" s="13"/>
      <c r="J51" s="13"/>
      <c r="K51" s="13"/>
      <c r="L51" s="13"/>
      <c r="M51" s="13"/>
      <c r="N51" s="13"/>
      <c r="O51" s="13"/>
      <c r="P51" s="13"/>
      <c r="Q51" s="13"/>
      <c r="R51" s="13"/>
      <c r="S51" s="13"/>
      <c r="T51" s="13"/>
      <c r="U51" s="13"/>
      <c r="V51" s="13"/>
      <c r="W51" s="13"/>
      <c r="X51" s="13"/>
      <c r="Y51" s="13"/>
      <c r="Z51" s="13"/>
      <c r="AA51" s="13"/>
      <c r="AB51" s="13"/>
      <c r="AC51" s="58" t="s">
        <v>96</v>
      </c>
      <c r="AD51" s="58"/>
      <c r="AE51" s="58"/>
      <c r="AF51" s="58"/>
      <c r="AG51" s="58"/>
      <c r="AH51" s="58"/>
      <c r="AI51" s="58"/>
      <c r="AJ51" s="58"/>
    </row>
    <row r="52" spans="2:36" x14ac:dyDescent="0.2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2:36" x14ac:dyDescent="0.25">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2:36" x14ac:dyDescent="0.2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2:36" x14ac:dyDescent="0.25">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2:36" x14ac:dyDescent="0.2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2:36" x14ac:dyDescent="0.2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2:36" x14ac:dyDescent="0.2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2:36" x14ac:dyDescent="0.2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2:36" x14ac:dyDescent="0.25">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2:36" x14ac:dyDescent="0.2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2:36" x14ac:dyDescent="0.2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2:36" x14ac:dyDescent="0.2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2:36" x14ac:dyDescent="0.25"/>
    <row r="65" x14ac:dyDescent="0.25"/>
    <row r="66" x14ac:dyDescent="0.25"/>
  </sheetData>
  <mergeCells count="134">
    <mergeCell ref="AC51:AJ51"/>
    <mergeCell ref="AF49:AJ49"/>
    <mergeCell ref="G50:K50"/>
    <mergeCell ref="L50:P50"/>
    <mergeCell ref="Q50:U50"/>
    <mergeCell ref="V50:Z50"/>
    <mergeCell ref="AA50:AE50"/>
    <mergeCell ref="AF50:AJ50"/>
    <mergeCell ref="G49:K49"/>
    <mergeCell ref="L49:P49"/>
    <mergeCell ref="Q49:U49"/>
    <mergeCell ref="V49:Z49"/>
    <mergeCell ref="AA49:AE49"/>
    <mergeCell ref="L48:P48"/>
    <mergeCell ref="Q48:U48"/>
    <mergeCell ref="V48:Z48"/>
    <mergeCell ref="AA48:AE48"/>
    <mergeCell ref="AF48:AJ48"/>
    <mergeCell ref="L47:P47"/>
    <mergeCell ref="Q47:U47"/>
    <mergeCell ref="V47:Z47"/>
    <mergeCell ref="AA47:AE47"/>
    <mergeCell ref="AF47:AJ47"/>
    <mergeCell ref="L46:P46"/>
    <mergeCell ref="Q46:U46"/>
    <mergeCell ref="V46:Z46"/>
    <mergeCell ref="AA46:AE46"/>
    <mergeCell ref="AF46:AJ46"/>
    <mergeCell ref="L45:P45"/>
    <mergeCell ref="Q45:U45"/>
    <mergeCell ref="V45:Z45"/>
    <mergeCell ref="AA45:AE45"/>
    <mergeCell ref="AF45:AJ45"/>
    <mergeCell ref="AF43:AJ43"/>
    <mergeCell ref="G44:K44"/>
    <mergeCell ref="L44:P44"/>
    <mergeCell ref="Q44:U44"/>
    <mergeCell ref="V44:Z44"/>
    <mergeCell ref="AA44:AE44"/>
    <mergeCell ref="AF44:AJ44"/>
    <mergeCell ref="G43:K43"/>
    <mergeCell ref="L43:P43"/>
    <mergeCell ref="Q43:U43"/>
    <mergeCell ref="V43:Z43"/>
    <mergeCell ref="AA43:AE43"/>
    <mergeCell ref="AF41:AJ41"/>
    <mergeCell ref="G42:K42"/>
    <mergeCell ref="L42:P42"/>
    <mergeCell ref="Q42:U42"/>
    <mergeCell ref="V42:Z42"/>
    <mergeCell ref="AA42:AE42"/>
    <mergeCell ref="AF42:AJ42"/>
    <mergeCell ref="G41:K41"/>
    <mergeCell ref="L41:P41"/>
    <mergeCell ref="Q41:U41"/>
    <mergeCell ref="V41:Z41"/>
    <mergeCell ref="AA41:AE41"/>
    <mergeCell ref="G40:K40"/>
    <mergeCell ref="L40:P40"/>
    <mergeCell ref="Q40:U40"/>
    <mergeCell ref="V40:Z40"/>
    <mergeCell ref="AA40:AE40"/>
    <mergeCell ref="AF40:AJ40"/>
    <mergeCell ref="G39:K39"/>
    <mergeCell ref="L39:P39"/>
    <mergeCell ref="Q39:U39"/>
    <mergeCell ref="V39:Z39"/>
    <mergeCell ref="AA39:AE39"/>
    <mergeCell ref="V38:Z38"/>
    <mergeCell ref="AA38:AE38"/>
    <mergeCell ref="AF38:AJ38"/>
    <mergeCell ref="G37:K37"/>
    <mergeCell ref="L37:P37"/>
    <mergeCell ref="Q37:U37"/>
    <mergeCell ref="V37:Z37"/>
    <mergeCell ref="AA37:AE37"/>
    <mergeCell ref="AF39:AJ39"/>
    <mergeCell ref="A1:AK1"/>
    <mergeCell ref="C3:I3"/>
    <mergeCell ref="L3:R3"/>
    <mergeCell ref="U3:AA3"/>
    <mergeCell ref="AD3:AJ3"/>
    <mergeCell ref="C12:I12"/>
    <mergeCell ref="L12:R12"/>
    <mergeCell ref="U12:AA12"/>
    <mergeCell ref="AD12:AJ12"/>
    <mergeCell ref="C21:I21"/>
    <mergeCell ref="L21:R21"/>
    <mergeCell ref="U21:AA21"/>
    <mergeCell ref="AD21:AJ21"/>
    <mergeCell ref="B48:F48"/>
    <mergeCell ref="G45:K45"/>
    <mergeCell ref="G46:K46"/>
    <mergeCell ref="G47:K47"/>
    <mergeCell ref="G48:K48"/>
    <mergeCell ref="B33:AJ33"/>
    <mergeCell ref="B43:F43"/>
    <mergeCell ref="B44:F44"/>
    <mergeCell ref="B34:F34"/>
    <mergeCell ref="B35:F35"/>
    <mergeCell ref="B36:F36"/>
    <mergeCell ref="B37:F37"/>
    <mergeCell ref="B38:F38"/>
    <mergeCell ref="B39:F39"/>
    <mergeCell ref="B45:F45"/>
    <mergeCell ref="B46:F46"/>
    <mergeCell ref="B47:F47"/>
    <mergeCell ref="Q35:U35"/>
    <mergeCell ref="V35:Z35"/>
    <mergeCell ref="AA35:AE35"/>
    <mergeCell ref="B49:F49"/>
    <mergeCell ref="B50:F50"/>
    <mergeCell ref="G34:K34"/>
    <mergeCell ref="AF34:AJ34"/>
    <mergeCell ref="AA34:AE34"/>
    <mergeCell ref="V34:Z34"/>
    <mergeCell ref="Q34:U34"/>
    <mergeCell ref="L34:P34"/>
    <mergeCell ref="G35:K35"/>
    <mergeCell ref="L35:P35"/>
    <mergeCell ref="B40:F40"/>
    <mergeCell ref="B41:F41"/>
    <mergeCell ref="B42:F42"/>
    <mergeCell ref="AF35:AJ35"/>
    <mergeCell ref="G36:K36"/>
    <mergeCell ref="L36:P36"/>
    <mergeCell ref="Q36:U36"/>
    <mergeCell ref="V36:Z36"/>
    <mergeCell ref="AA36:AE36"/>
    <mergeCell ref="AF36:AJ36"/>
    <mergeCell ref="AF37:AJ37"/>
    <mergeCell ref="G38:K38"/>
    <mergeCell ref="L38:P38"/>
    <mergeCell ref="Q38:U38"/>
  </mergeCells>
  <conditionalFormatting sqref="C5:I10">
    <cfRule type="expression" dxfId="11" priority="12">
      <formula>AND(C5=TODAY())</formula>
    </cfRule>
  </conditionalFormatting>
  <conditionalFormatting sqref="AD23:AJ28">
    <cfRule type="expression" dxfId="10" priority="1">
      <formula>AND(AD23=TODAY())</formula>
    </cfRule>
  </conditionalFormatting>
  <conditionalFormatting sqref="L5:R10">
    <cfRule type="expression" dxfId="9" priority="11">
      <formula>AND(L5=TODAY())</formula>
    </cfRule>
  </conditionalFormatting>
  <conditionalFormatting sqref="U5:AA10">
    <cfRule type="expression" dxfId="8" priority="10">
      <formula>AND(U5=TODAY())</formula>
    </cfRule>
  </conditionalFormatting>
  <conditionalFormatting sqref="AD5:AJ10">
    <cfRule type="expression" dxfId="7" priority="9">
      <formula>AND(AD5=TODAY())</formula>
    </cfRule>
  </conditionalFormatting>
  <conditionalFormatting sqref="C14:I19">
    <cfRule type="expression" dxfId="6" priority="8">
      <formula>AND(C14=TODAY())</formula>
    </cfRule>
  </conditionalFormatting>
  <conditionalFormatting sqref="L14:R19">
    <cfRule type="expression" dxfId="5" priority="7">
      <formula>AND(L14=TODAY())</formula>
    </cfRule>
  </conditionalFormatting>
  <conditionalFormatting sqref="U14:AA19">
    <cfRule type="expression" dxfId="4" priority="6">
      <formula>AND(U14=TODAY())</formula>
    </cfRule>
  </conditionalFormatting>
  <conditionalFormatting sqref="AD14:AJ19">
    <cfRule type="expression" dxfId="3" priority="5">
      <formula>AND(AD14=TODAY())</formula>
    </cfRule>
  </conditionalFormatting>
  <conditionalFormatting sqref="C23:I28">
    <cfRule type="expression" dxfId="2" priority="4">
      <formula>AND(C23=TODAY())</formula>
    </cfRule>
  </conditionalFormatting>
  <conditionalFormatting sqref="L23:R28">
    <cfRule type="expression" dxfId="1" priority="3">
      <formula>AND(L23=TODAY())</formula>
    </cfRule>
  </conditionalFormatting>
  <conditionalFormatting sqref="U23:AA28">
    <cfRule type="expression" dxfId="0" priority="2">
      <formula>AND(U23=TODAY())</formula>
    </cfRule>
  </conditionalFormatting>
  <hyperlinks>
    <hyperlink ref="AC51" r:id="rId1" xr:uid="{BD979633-6888-4B4E-BB0B-AD31D0F352FF}"/>
    <hyperlink ref="AC51:AJ51" r:id="rId2" display="www.alle-meine-vorlagen.de" xr:uid="{BA5F46E5-5123-4DB6-BF43-0F616E02F701}"/>
  </hyperlinks>
  <pageMargins left="0.39370078740157483" right="0.39370078740157483" top="0.39370078740157483" bottom="0.39370078740157483" header="0.31496062992125984" footer="0.31496062992125984"/>
  <pageSetup paperSize="9" scale="6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3061-189B-48B9-ACBC-176221522E1D}">
  <dimension ref="A1:C43"/>
  <sheetViews>
    <sheetView showGridLines="0" workbookViewId="0"/>
  </sheetViews>
  <sheetFormatPr baseColWidth="10" defaultColWidth="0" defaultRowHeight="15" customHeight="1" zeroHeight="1" x14ac:dyDescent="0.25"/>
  <cols>
    <col min="1" max="1" width="75.7109375" style="18" customWidth="1"/>
    <col min="2" max="3" width="11.42578125" style="18" customWidth="1"/>
    <col min="4" max="16384" width="11.42578125" style="18" hidden="1"/>
  </cols>
  <sheetData>
    <row r="1" spans="1:3" ht="22.5" x14ac:dyDescent="0.4">
      <c r="A1" s="17" t="s">
        <v>125</v>
      </c>
      <c r="C1" s="19"/>
    </row>
    <row r="2" spans="1:3" x14ac:dyDescent="0.25">
      <c r="A2" s="20" t="s">
        <v>98</v>
      </c>
    </row>
    <row r="3" spans="1:3" ht="25.5" customHeight="1" x14ac:dyDescent="0.25">
      <c r="A3" s="60"/>
      <c r="B3" s="60"/>
      <c r="C3" s="60"/>
    </row>
    <row r="4" spans="1:3" ht="16.5" x14ac:dyDescent="0.3">
      <c r="A4" s="21" t="s">
        <v>99</v>
      </c>
      <c r="B4" s="22"/>
      <c r="C4" s="23"/>
    </row>
    <row r="5" spans="1:3" ht="49.5" x14ac:dyDescent="0.25">
      <c r="A5" s="24" t="s">
        <v>126</v>
      </c>
    </row>
    <row r="6" spans="1:3" ht="16.5" x14ac:dyDescent="0.25">
      <c r="A6" s="24" t="s">
        <v>100</v>
      </c>
    </row>
    <row r="7" spans="1:3" x14ac:dyDescent="0.25">
      <c r="A7" s="25"/>
      <c r="B7" s="26"/>
    </row>
    <row r="8" spans="1:3" ht="16.5" x14ac:dyDescent="0.3">
      <c r="A8" s="21" t="s">
        <v>101</v>
      </c>
      <c r="B8" s="22"/>
      <c r="C8" s="22"/>
    </row>
    <row r="9" spans="1:3" ht="49.5" x14ac:dyDescent="0.25">
      <c r="A9" s="24" t="s">
        <v>127</v>
      </c>
    </row>
    <row r="10" spans="1:3" x14ac:dyDescent="0.25">
      <c r="A10" s="27"/>
      <c r="B10" s="26"/>
    </row>
    <row r="11" spans="1:3" ht="16.5" x14ac:dyDescent="0.3">
      <c r="A11" s="21" t="s">
        <v>102</v>
      </c>
      <c r="B11" s="28"/>
      <c r="C11" s="28"/>
    </row>
    <row r="12" spans="1:3" ht="33" x14ac:dyDescent="0.25">
      <c r="A12" s="24" t="s">
        <v>103</v>
      </c>
    </row>
    <row r="13" spans="1:3" x14ac:dyDescent="0.25">
      <c r="A13" s="29"/>
    </row>
    <row r="14" spans="1:3" ht="16.5" x14ac:dyDescent="0.25">
      <c r="A14" s="24"/>
      <c r="B14" s="26"/>
    </row>
    <row r="15" spans="1:3" ht="15.75" thickBot="1" x14ac:dyDescent="0.3">
      <c r="A15" s="30"/>
      <c r="B15" s="31"/>
      <c r="C15" s="30"/>
    </row>
    <row r="16" spans="1:3" ht="15.75" thickTop="1" x14ac:dyDescent="0.25">
      <c r="A16" s="32" t="s">
        <v>104</v>
      </c>
    </row>
    <row r="17" spans="1:3" x14ac:dyDescent="0.25">
      <c r="A17" s="33" t="s">
        <v>105</v>
      </c>
      <c r="B17" s="34"/>
      <c r="C17" s="34"/>
    </row>
    <row r="18" spans="1:3" x14ac:dyDescent="0.25">
      <c r="A18" s="35"/>
      <c r="B18" s="34"/>
      <c r="C18" s="34"/>
    </row>
    <row r="19" spans="1:3" x14ac:dyDescent="0.25">
      <c r="A19" s="36" t="s">
        <v>106</v>
      </c>
      <c r="B19" s="37"/>
    </row>
    <row r="20" spans="1:3" x14ac:dyDescent="0.25">
      <c r="A20" s="36" t="s">
        <v>107</v>
      </c>
      <c r="B20" s="37"/>
    </row>
    <row r="21" spans="1:3" x14ac:dyDescent="0.25">
      <c r="A21" s="36" t="s">
        <v>108</v>
      </c>
      <c r="B21" s="37"/>
    </row>
    <row r="22" spans="1:3" x14ac:dyDescent="0.25">
      <c r="A22" s="36" t="s">
        <v>109</v>
      </c>
      <c r="B22" s="37"/>
    </row>
    <row r="23" spans="1:3" ht="15.75" x14ac:dyDescent="0.25">
      <c r="A23" s="38" t="s">
        <v>110</v>
      </c>
      <c r="B23" s="37"/>
    </row>
    <row r="24" spans="1:3" ht="15.75" x14ac:dyDescent="0.25">
      <c r="A24" s="38" t="s">
        <v>111</v>
      </c>
      <c r="B24" s="37"/>
    </row>
    <row r="25" spans="1:3" x14ac:dyDescent="0.25">
      <c r="A25" s="36"/>
      <c r="B25" s="37"/>
    </row>
    <row r="26" spans="1:3" x14ac:dyDescent="0.25">
      <c r="A26" s="39" t="s">
        <v>112</v>
      </c>
      <c r="B26" s="37"/>
    </row>
    <row r="27" spans="1:3" x14ac:dyDescent="0.25">
      <c r="A27" s="36"/>
      <c r="B27" s="37"/>
    </row>
    <row r="28" spans="1:3" ht="15.75" x14ac:dyDescent="0.25">
      <c r="A28" s="38" t="s">
        <v>113</v>
      </c>
      <c r="B28" s="37"/>
    </row>
    <row r="29" spans="1:3" x14ac:dyDescent="0.25">
      <c r="A29" s="36" t="s">
        <v>114</v>
      </c>
      <c r="B29" s="37"/>
    </row>
    <row r="30" spans="1:3" x14ac:dyDescent="0.25">
      <c r="A30" s="36" t="s">
        <v>115</v>
      </c>
      <c r="B30" s="37"/>
    </row>
    <row r="31" spans="1:3" x14ac:dyDescent="0.25">
      <c r="A31" s="36" t="s">
        <v>116</v>
      </c>
      <c r="B31" s="37"/>
    </row>
    <row r="32" spans="1:3" x14ac:dyDescent="0.25">
      <c r="A32" s="36" t="s">
        <v>117</v>
      </c>
      <c r="B32" s="37"/>
      <c r="C32" s="40"/>
    </row>
    <row r="33" spans="1:3" ht="15.75" x14ac:dyDescent="0.25">
      <c r="A33" s="38" t="s">
        <v>118</v>
      </c>
    </row>
    <row r="34" spans="1:3" x14ac:dyDescent="0.25">
      <c r="A34" s="36" t="s">
        <v>119</v>
      </c>
    </row>
    <row r="35" spans="1:3" x14ac:dyDescent="0.25">
      <c r="A35" s="36" t="s">
        <v>120</v>
      </c>
    </row>
    <row r="36" spans="1:3" x14ac:dyDescent="0.25">
      <c r="A36" s="36" t="s">
        <v>121</v>
      </c>
    </row>
    <row r="37" spans="1:3" x14ac:dyDescent="0.25">
      <c r="A37" s="36" t="s">
        <v>122</v>
      </c>
    </row>
    <row r="38" spans="1:3" x14ac:dyDescent="0.25"/>
    <row r="39" spans="1:3" x14ac:dyDescent="0.25">
      <c r="A39" s="41" t="s">
        <v>123</v>
      </c>
    </row>
    <row r="40" spans="1:3" ht="15.75" thickBot="1" x14ac:dyDescent="0.3">
      <c r="A40" s="30"/>
      <c r="B40" s="30"/>
      <c r="C40" s="30"/>
    </row>
    <row r="41" spans="1:3" ht="15.75" thickTop="1" x14ac:dyDescent="0.25">
      <c r="A41" s="42" t="s">
        <v>124</v>
      </c>
    </row>
    <row r="42" spans="1:3" ht="15" customHeight="1" x14ac:dyDescent="0.25">
      <c r="A42" s="36" t="s">
        <v>97</v>
      </c>
    </row>
    <row r="43" spans="1:3" ht="15" customHeight="1" x14ac:dyDescent="0.25"/>
  </sheetData>
  <mergeCells count="1">
    <mergeCell ref="A3:C3"/>
  </mergeCells>
  <hyperlinks>
    <hyperlink ref="A19" r:id="rId1" xr:uid="{3A5F2D1D-6B8D-4C45-A233-6504D1B7F84A}"/>
    <hyperlink ref="A20" r:id="rId2" xr:uid="{8EE58FD0-D8BC-44F5-9EA9-02392327F9F9}"/>
    <hyperlink ref="A21" r:id="rId3" xr:uid="{0A8306DB-078A-4FF0-A2D0-3F256B963D0B}"/>
    <hyperlink ref="A22" r:id="rId4" xr:uid="{D08501D8-22C5-4F7D-95A5-161CA2137535}"/>
    <hyperlink ref="A42" r:id="rId5" xr:uid="{18ACD42D-5882-4FCD-B786-924303261926}"/>
    <hyperlink ref="A23" r:id="rId6" xr:uid="{857A9CF4-3126-47A1-89D4-2738023ABB53}"/>
    <hyperlink ref="A17" r:id="rId7" xr:uid="{650D9B1C-D0CD-4CCA-8506-7E7DEE9F244D}"/>
    <hyperlink ref="A28" r:id="rId8" xr:uid="{FF9670E9-31D1-42CC-A050-44FB8919BFA9}"/>
    <hyperlink ref="A29" r:id="rId9" xr:uid="{20DC1A10-A925-4F70-9F02-5C587062ADE2}"/>
    <hyperlink ref="A30" r:id="rId10" xr:uid="{15B0234A-33B4-48BA-AFE2-AAD50AB13D77}"/>
    <hyperlink ref="A24" r:id="rId11" xr:uid="{E8111437-909B-45DE-8EC1-30BB85A97845}"/>
    <hyperlink ref="A34" r:id="rId12" xr:uid="{46091A59-0F12-4DFE-805D-A21899651F79}"/>
    <hyperlink ref="A37" r:id="rId13" xr:uid="{1D809E80-5925-409E-B527-2DFAAD5B997B}"/>
    <hyperlink ref="A36" r:id="rId14" xr:uid="{40DE7F42-3D48-416E-AA67-35D01A7CAB0F}"/>
    <hyperlink ref="A35" r:id="rId15" xr:uid="{CCD917FF-0E31-4E52-A16D-2E738B059EB2}"/>
    <hyperlink ref="A33" r:id="rId16" xr:uid="{0B734EE0-083E-42DA-AFBF-7601034D124B}"/>
    <hyperlink ref="A32" r:id="rId17" xr:uid="{4D3B92C9-DB3A-4093-A06E-1D22E1103F7D}"/>
    <hyperlink ref="A31" r:id="rId18" xr:uid="{395997CE-DF73-4CF7-9EE1-9B8AFA7C90AD}"/>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Schulferien 2021</vt:lpstr>
      <vt:lpstr>Info</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Schulferienkalender 2021</dc:title>
  <dc:creator>TM</dc:creator>
  <cp:lastModifiedBy>Timo Mutter</cp:lastModifiedBy>
  <cp:lastPrinted>2020-09-14T18:57:48Z</cp:lastPrinted>
  <dcterms:created xsi:type="dcterms:W3CDTF">2017-09-29T20:52:23Z</dcterms:created>
  <dcterms:modified xsi:type="dcterms:W3CDTF">2020-09-14T19:10:25Z</dcterms:modified>
  <cp:version>1.0</cp:version>
</cp:coreProperties>
</file>