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https://d.docs.live.net/cb36679f4b82512b/"/>
    </mc:Choice>
  </mc:AlternateContent>
  <xr:revisionPtr revIDLastSave="167" documentId="13_ncr:1_{CB1B09B0-05A9-45AF-878B-CBFA2F218FFE}" xr6:coauthVersionLast="47" xr6:coauthVersionMax="47" xr10:uidLastSave="{7A51CA4D-E63F-4F73-869A-F17CD760879D}"/>
  <bookViews>
    <workbookView xWindow="-120" yWindow="-120" windowWidth="29040" windowHeight="15840" xr2:uid="{8B96AFBB-43F0-47EA-8404-CB4A8823DD26}"/>
  </bookViews>
  <sheets>
    <sheet name="Lagerverwaltung" sheetId="1" r:id="rId1"/>
    <sheet name="Info" sheetId="3" r:id="rId2"/>
  </sheets>
  <externalReferences>
    <externalReference r:id="rId3"/>
    <externalReference r:id="rId4"/>
  </externalReferences>
  <definedNames>
    <definedName name="Kalenderjahr" localSheetId="1">[1]Einstellungen!$C$2</definedName>
    <definedName name="Kalenderjahr">[2]Einstellungen!$C$2</definedName>
    <definedName name="Tabelle_Feiertage" localSheetId="1">#REF!</definedName>
    <definedName name="Tabelle_Feiertag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4" i="1" l="1"/>
  <c r="I43" i="1"/>
  <c r="I42" i="1"/>
  <c r="I41" i="1"/>
  <c r="I40" i="1"/>
  <c r="I39" i="1"/>
  <c r="I38" i="1"/>
  <c r="I37" i="1"/>
  <c r="I36" i="1"/>
  <c r="I35" i="1"/>
  <c r="I34" i="1"/>
  <c r="I33" i="1"/>
  <c r="I32" i="1"/>
  <c r="I31" i="1"/>
  <c r="I30" i="1"/>
  <c r="I29" i="1"/>
  <c r="I28" i="1"/>
  <c r="I27" i="1"/>
  <c r="I26" i="1"/>
  <c r="I25" i="1"/>
  <c r="I5" i="1"/>
  <c r="I6" i="1"/>
  <c r="I7" i="1"/>
  <c r="I8" i="1"/>
  <c r="I9" i="1"/>
  <c r="I10" i="1"/>
  <c r="I11" i="1"/>
  <c r="I12" i="1"/>
  <c r="I13" i="1"/>
  <c r="I14" i="1"/>
  <c r="I15" i="1"/>
  <c r="I16" i="1"/>
  <c r="I17" i="1"/>
  <c r="I18" i="1"/>
  <c r="I19" i="1"/>
  <c r="I20" i="1"/>
  <c r="I21" i="1"/>
  <c r="I22" i="1"/>
  <c r="I23" i="1"/>
  <c r="I24" i="1"/>
  <c r="H2" i="1" l="1"/>
</calcChain>
</file>

<file path=xl/sharedStrings.xml><?xml version="1.0" encoding="utf-8"?>
<sst xmlns="http://schemas.openxmlformats.org/spreadsheetml/2006/main" count="128" uniqueCount="100">
  <si>
    <t xml:space="preserve">Artikel-Nr. </t>
  </si>
  <si>
    <t>Bezeichnung</t>
  </si>
  <si>
    <t>Einheit</t>
  </si>
  <si>
    <t>Pos.</t>
  </si>
  <si>
    <t>Lager</t>
  </si>
  <si>
    <t>Lagerplatz</t>
  </si>
  <si>
    <t>46-2</t>
  </si>
  <si>
    <t>St</t>
  </si>
  <si>
    <t>Lampenschirm</t>
  </si>
  <si>
    <t>B04</t>
  </si>
  <si>
    <t>Lager-bestand</t>
  </si>
  <si>
    <t>Lieferdatum</t>
  </si>
  <si>
    <t>Lagerbestandswert:</t>
  </si>
  <si>
    <t>Lieferant</t>
  </si>
  <si>
    <t>Lampen Meier</t>
  </si>
  <si>
    <t>Bestell-menge</t>
  </si>
  <si>
    <t>Mindest-menge</t>
  </si>
  <si>
    <t>Wert Lager-bestand</t>
  </si>
  <si>
    <t>Preis pro Einheit</t>
  </si>
  <si>
    <t>nach-bestellen</t>
  </si>
  <si>
    <t>nach-bestellt am</t>
  </si>
  <si>
    <t>Lieferzeit
[Tage]</t>
  </si>
  <si>
    <t>[A] ARTIKELDATEN</t>
  </si>
  <si>
    <t>[B] LAGER UND LAGERBESTAND</t>
  </si>
  <si>
    <t>[C] KOSTEN</t>
  </si>
  <si>
    <t>[D] BESTELLDATEN</t>
  </si>
  <si>
    <t>Lagerverwaltung und Bestandsführung</t>
  </si>
  <si>
    <t xml:space="preserve">Version 1.0 </t>
  </si>
  <si>
    <t>Allgemeine Information über diese Vorlage</t>
  </si>
  <si>
    <t>Eingabemöglichkeiten</t>
  </si>
  <si>
    <t>Allgemeine Hinweise</t>
  </si>
  <si>
    <t>Die Vorlage kannst du frei verwenden und nach deinen Bedürfnissen anpassen.</t>
  </si>
  <si>
    <t>Hier gibt es weitere, kostenlose Excel-Vorlagen:</t>
  </si>
  <si>
    <t>https://www.alle-meine-vorlagen.de</t>
  </si>
  <si>
    <t xml:space="preserve">   ￭ Personalplaner-Pro - Arbeit, Überstunden, Abwesenheiten im Griff</t>
  </si>
  <si>
    <t xml:space="preserve">   ￭ FotoDoku - Erstellen Sie ihre individuellen Foto-Dokumentationen, Bautagebücher, Projektbilder-Dokus …</t>
  </si>
  <si>
    <t xml:space="preserve">   ￭ Kostenkontrolle-Haushaltsbuch - So hast du deine Kosten im Griff</t>
  </si>
  <si>
    <t>￭ Projektplan Pro für Excel - Plane deine Projekte</t>
  </si>
  <si>
    <t>￭ Protokoll Vorlage für Excel</t>
  </si>
  <si>
    <t>￭ Wartungsplaner</t>
  </si>
  <si>
    <t>￭ Excel Vorlage Sparplan</t>
  </si>
  <si>
    <t>oder</t>
  </si>
  <si>
    <t>zum Beispiel:</t>
  </si>
  <si>
    <t>￭ Arbeitszeitnachweis</t>
  </si>
  <si>
    <t>￭ Kompetenzmatrix als Excel-Vorlage - Mitarbeiter fördern</t>
  </si>
  <si>
    <t>￭ Anwesenheitsliste</t>
  </si>
  <si>
    <t>￭ Aufgabenmanagement mit Excel - Teamarbeit koordinieren</t>
  </si>
  <si>
    <t>￭ Notenspiegel</t>
  </si>
  <si>
    <t>￭ Ausgaben in Excel-Vorlage erfassen</t>
  </si>
  <si>
    <t>￭ Hausaufgabenplaner</t>
  </si>
  <si>
    <t>￭ Bauzeitenplaner - Vorlage für Excel</t>
  </si>
  <si>
    <t>￭ AMV-Jahreskalender</t>
  </si>
  <si>
    <t>￭ Cashflowaufstellung mit Excel</t>
  </si>
  <si>
    <t>￭ Telefonnotiz</t>
  </si>
  <si>
    <t>￭ Kreditrechner für Excel - Annuitätendarlehen berechnen</t>
  </si>
  <si>
    <t>￭ Checkliste Campingurlaub</t>
  </si>
  <si>
    <t>￭ Projektkosten im Griff - Vorlage für Excel</t>
  </si>
  <si>
    <t>￭ Einfache ToDo-Liste</t>
  </si>
  <si>
    <t>￭ Rechnungsvorlage für Excel</t>
  </si>
  <si>
    <t>￭ Kassenbuch</t>
  </si>
  <si>
    <t xml:space="preserve">￭ Sparen mit Excel - Sparquote ermitteln </t>
  </si>
  <si>
    <t>￭ FotoDoku - Individuelle Fotodokumente schnell und einfach erstellen</t>
  </si>
  <si>
    <t>￭ Terminplaner als Excel-Vorlage</t>
  </si>
  <si>
    <t>Um nur einige zu nennen...</t>
  </si>
  <si>
    <t xml:space="preserve">Einfach mal vorbeischauen unter: </t>
  </si>
  <si>
    <t>https://www.alle-meine-vorlagen.de/</t>
  </si>
  <si>
    <t>Mindest-bestell-menge</t>
  </si>
  <si>
    <t>Die Vorteile von Excel bei der Lagerverwaltung liegen auf der Hand. Jeder hat es und es ist leicht zu bedienen. Gerade bei kleinen Lagerbeständen und geringen Warenbuchungen sind die Funktionen vollkommen ausreichend.</t>
  </si>
  <si>
    <t>Die weitere Beschreibung der Vorlage findest du hier:</t>
  </si>
  <si>
    <t>Die Lagerbestandsliste ist unterteilt in 4 Hauptkategorien:
-	A: Artikeldaten
-	B: Lager und Lagerbestand
-	C: Kosten
-	D: Bestelldaten
Diese 4 Hauptkategorien beinhalten jeweils die folgenden Datenfelder zur Eingabe der Artikel und Lagerdaten:
-	A: Artikeldaten &gt; Position, Artikelnummer, Bezeichnung
-	B: Lager und Lagerbestand &gt; Lager, Lagerplatz, Lagerbestand
-	C: Kosten &gt; Einheit, Preis pro Einheit, Wert Lagerbestand
-	D: Bestelldaten &gt; Mindestmenge, nachbestellen, Mindestbestellmenge, Lieferant, Bestellmenge, nachbestellt am, Lieferzeit, Lieferdatum</t>
  </si>
  <si>
    <t>￭ Bauzeitenplaner Pro</t>
  </si>
  <si>
    <t>Stuhllehne</t>
  </si>
  <si>
    <t>Sitzpolster</t>
  </si>
  <si>
    <t>Rädersatz (4 Räder)</t>
  </si>
  <si>
    <t>Armlehne</t>
  </si>
  <si>
    <t>Tischplatte</t>
  </si>
  <si>
    <t>Kantenschutz Tische</t>
  </si>
  <si>
    <t>Schreibtischroller</t>
  </si>
  <si>
    <t>Schublade 1 für Roller</t>
  </si>
  <si>
    <t>Schublade 2 für Roller</t>
  </si>
  <si>
    <t>B03</t>
  </si>
  <si>
    <t>B05</t>
  </si>
  <si>
    <t>B06</t>
  </si>
  <si>
    <t>126-3</t>
  </si>
  <si>
    <t>126-4</t>
  </si>
  <si>
    <t>126-5</t>
  </si>
  <si>
    <t>126-6</t>
  </si>
  <si>
    <t>33-4</t>
  </si>
  <si>
    <t>33-5</t>
  </si>
  <si>
    <t>33-6</t>
  </si>
  <si>
    <t>33-7</t>
  </si>
  <si>
    <t>67-2</t>
  </si>
  <si>
    <t>67-3</t>
  </si>
  <si>
    <t>67-4</t>
  </si>
  <si>
    <t>Tischbeine (4 Stück)</t>
  </si>
  <si>
    <t>Tisch Füße (4 Stück)</t>
  </si>
  <si>
    <t>Möbelschreiner XY</t>
  </si>
  <si>
    <t>Kunststoffwerke AB</t>
  </si>
  <si>
    <t>Rollen &amp; Räder GmbH</t>
  </si>
  <si>
    <t>alle-meine-vorlagen.de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</si>
</sst>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34" x14ac:knownFonts="1">
    <font>
      <sz val="11"/>
      <color theme="1"/>
      <name val="Calibri"/>
      <family val="2"/>
      <scheme val="minor"/>
    </font>
    <font>
      <sz val="8"/>
      <name val="Calibri"/>
      <family val="2"/>
      <scheme val="minor"/>
    </font>
    <font>
      <sz val="11"/>
      <color theme="0"/>
      <name val="Arial Nova"/>
      <family val="2"/>
    </font>
    <font>
      <b/>
      <sz val="22"/>
      <color theme="1"/>
      <name val="Calibri"/>
      <family val="2"/>
      <scheme val="minor"/>
    </font>
    <font>
      <sz val="14"/>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14"/>
      <color theme="9" tint="0.39997558519241921"/>
      <name val="Calibri"/>
      <family val="2"/>
      <scheme val="minor"/>
    </font>
    <font>
      <sz val="16"/>
      <color theme="1"/>
      <name val="Calibri"/>
      <family val="2"/>
      <scheme val="minor"/>
    </font>
    <font>
      <b/>
      <sz val="28"/>
      <color theme="9" tint="-0.499984740745262"/>
      <name val="Arial Nova"/>
      <family val="2"/>
    </font>
    <font>
      <u/>
      <sz val="11"/>
      <color theme="10"/>
      <name val="Calibri"/>
      <family val="2"/>
      <scheme val="minor"/>
    </font>
    <font>
      <b/>
      <sz val="16"/>
      <color theme="1" tint="0.249977111117893"/>
      <name val="Arial Unicode MS"/>
      <family val="2"/>
    </font>
    <font>
      <sz val="11"/>
      <color rgb="FF006600"/>
      <name val="Calibri"/>
      <family val="2"/>
      <scheme val="minor"/>
    </font>
    <font>
      <sz val="9"/>
      <color theme="1" tint="0.249977111117893"/>
      <name val="Arial Unicode MS"/>
      <family val="2"/>
    </font>
    <font>
      <sz val="11"/>
      <color theme="0"/>
      <name val="Arial Unicode MS"/>
      <family val="2"/>
    </font>
    <font>
      <sz val="11"/>
      <color theme="1" tint="0.34998626667073579"/>
      <name val="Calibri"/>
      <family val="2"/>
    </font>
    <font>
      <sz val="10"/>
      <color theme="1"/>
      <name val="Calibri"/>
      <family val="2"/>
      <scheme val="minor"/>
    </font>
    <font>
      <sz val="11"/>
      <color theme="1" tint="0.34998626667073579"/>
      <name val="Calibri"/>
      <family val="2"/>
      <scheme val="minor"/>
    </font>
    <font>
      <sz val="11"/>
      <color theme="0"/>
      <name val="Verdana"/>
      <family val="2"/>
    </font>
    <font>
      <sz val="10"/>
      <color theme="1"/>
      <name val="Arial"/>
      <family val="2"/>
    </font>
    <font>
      <sz val="11"/>
      <color theme="1" tint="0.34998626667073579"/>
      <name val="Arial Unicode MS"/>
      <family val="2"/>
    </font>
    <font>
      <b/>
      <sz val="11"/>
      <color rgb="FF00B050"/>
      <name val="Calibri"/>
      <family val="2"/>
      <scheme val="minor"/>
    </font>
    <font>
      <b/>
      <u/>
      <sz val="11"/>
      <color rgb="FF0070C0"/>
      <name val="Calibri"/>
      <family val="2"/>
      <scheme val="minor"/>
    </font>
    <font>
      <u/>
      <sz val="11"/>
      <color rgb="FF0070C0"/>
      <name val="Calibri"/>
      <family val="2"/>
      <scheme val="minor"/>
    </font>
    <font>
      <sz val="10"/>
      <color rgb="FF0070C0"/>
      <name val="Arial"/>
      <family val="2"/>
    </font>
    <font>
      <u/>
      <sz val="12"/>
      <color theme="10"/>
      <name val="Calibri"/>
      <family val="2"/>
      <scheme val="minor"/>
    </font>
    <font>
      <u/>
      <sz val="12"/>
      <color rgb="FF0070C0"/>
      <name val="Calibri"/>
      <family val="2"/>
      <scheme val="minor"/>
    </font>
    <font>
      <b/>
      <sz val="11"/>
      <color rgb="FF0070C0"/>
      <name val="Calibri"/>
      <family val="2"/>
      <scheme val="minor"/>
    </font>
    <font>
      <u/>
      <sz val="11"/>
      <color theme="0"/>
      <name val="Calibri"/>
      <family val="2"/>
      <scheme val="minor"/>
    </font>
    <font>
      <sz val="10"/>
      <color rgb="FF0070C0"/>
      <name val="Arial Unicode MS"/>
      <family val="2"/>
    </font>
    <font>
      <sz val="11"/>
      <color theme="1"/>
      <name val="Arial"/>
      <family val="2"/>
    </font>
    <font>
      <sz val="11"/>
      <color rgb="FF0070C0"/>
      <name val="Calibri"/>
      <family val="2"/>
      <scheme val="minor"/>
    </font>
    <font>
      <sz val="14"/>
      <color theme="0"/>
      <name val="Calibri"/>
      <family val="2"/>
      <scheme val="minor"/>
    </font>
  </fonts>
  <fills count="7">
    <fill>
      <patternFill patternType="none"/>
    </fill>
    <fill>
      <patternFill patternType="gray125"/>
    </fill>
    <fill>
      <patternFill patternType="solid">
        <fgColor rgb="FF00B050"/>
        <bgColor indexed="64"/>
      </patternFill>
    </fill>
    <fill>
      <patternFill patternType="solid">
        <fgColor theme="9" tint="0.79998168889431442"/>
        <bgColor indexed="64"/>
      </patternFill>
    </fill>
    <fill>
      <patternFill patternType="solid">
        <fgColor theme="9" tint="-0.499984740745262"/>
        <bgColor indexed="64"/>
      </patternFill>
    </fill>
    <fill>
      <patternFill patternType="solid">
        <fgColor rgb="FF00B0F0"/>
        <bgColor indexed="64"/>
      </patternFill>
    </fill>
    <fill>
      <patternFill patternType="solid">
        <fgColor theme="6" tint="0.79998168889431442"/>
        <bgColor indexed="64"/>
      </patternFill>
    </fill>
  </fills>
  <borders count="23">
    <border>
      <left/>
      <right/>
      <top/>
      <bottom/>
      <diagonal/>
    </border>
    <border>
      <left/>
      <right/>
      <top/>
      <bottom style="medium">
        <color rgb="FF00B050"/>
      </bottom>
      <diagonal/>
    </border>
    <border>
      <left/>
      <right style="thick">
        <color rgb="FF92D050"/>
      </right>
      <top/>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top/>
      <bottom/>
      <diagonal/>
    </border>
    <border>
      <left/>
      <right style="thick">
        <color theme="0"/>
      </right>
      <top/>
      <bottom/>
      <diagonal/>
    </border>
    <border>
      <left style="thick">
        <color theme="0"/>
      </left>
      <right/>
      <top/>
      <bottom/>
      <diagonal/>
    </border>
    <border>
      <left style="thick">
        <color theme="0"/>
      </left>
      <right style="thick">
        <color rgb="FF92D050"/>
      </right>
      <top/>
      <bottom/>
      <diagonal/>
    </border>
    <border>
      <left/>
      <right style="thin">
        <color theme="0" tint="-4.9989318521683403E-2"/>
      </right>
      <top style="medium">
        <color theme="0"/>
      </top>
      <bottom/>
      <diagonal/>
    </border>
    <border>
      <left style="thin">
        <color theme="0" tint="-4.9989318521683403E-2"/>
      </left>
      <right style="thin">
        <color theme="0" tint="-4.9989318521683403E-2"/>
      </right>
      <top style="medium">
        <color theme="0"/>
      </top>
      <bottom/>
      <diagonal/>
    </border>
    <border>
      <left style="thin">
        <color theme="0" tint="-4.9989318521683403E-2"/>
      </left>
      <right style="medium">
        <color theme="0"/>
      </right>
      <top style="medium">
        <color theme="0"/>
      </top>
      <bottom/>
      <diagonal/>
    </border>
    <border>
      <left/>
      <right style="thin">
        <color theme="0" tint="-4.9989318521683403E-2"/>
      </right>
      <top/>
      <bottom/>
      <diagonal/>
    </border>
    <border>
      <left style="thin">
        <color theme="0" tint="-4.9989318521683403E-2"/>
      </left>
      <right style="thin">
        <color theme="0" tint="-4.9989318521683403E-2"/>
      </right>
      <top/>
      <bottom/>
      <diagonal/>
    </border>
    <border>
      <left style="thin">
        <color theme="0" tint="-4.9989318521683403E-2"/>
      </left>
      <right style="medium">
        <color theme="0"/>
      </right>
      <top/>
      <bottom/>
      <diagonal/>
    </border>
    <border>
      <left style="medium">
        <color theme="0"/>
      </left>
      <right style="thin">
        <color theme="0" tint="-4.9989318521683403E-2"/>
      </right>
      <top/>
      <bottom/>
      <diagonal/>
    </border>
    <border>
      <left style="thin">
        <color theme="0" tint="-4.9989318521683403E-2"/>
      </left>
      <right style="thick">
        <color theme="0"/>
      </right>
      <top/>
      <bottom/>
      <diagonal/>
    </border>
    <border>
      <left style="thick">
        <color theme="0"/>
      </left>
      <right style="thin">
        <color theme="0" tint="-4.9989318521683403E-2"/>
      </right>
      <top/>
      <bottom/>
      <diagonal/>
    </border>
    <border>
      <left style="thin">
        <color theme="0" tint="-4.9989318521683403E-2"/>
      </left>
      <right/>
      <top/>
      <bottom/>
      <diagonal/>
    </border>
    <border>
      <left/>
      <right/>
      <top style="medium">
        <color rgb="FF00B050"/>
      </top>
      <bottom style="medium">
        <color theme="0"/>
      </bottom>
      <diagonal/>
    </border>
    <border>
      <left/>
      <right/>
      <top/>
      <bottom style="double">
        <color rgb="FF00B050"/>
      </bottom>
      <diagonal/>
    </border>
    <border>
      <left/>
      <right/>
      <top/>
      <bottom style="thin">
        <color indexed="64"/>
      </bottom>
      <diagonal/>
    </border>
  </borders>
  <cellStyleXfs count="5">
    <xf numFmtId="0" fontId="0" fillId="0" borderId="0"/>
    <xf numFmtId="0" fontId="11" fillId="0" borderId="0" applyNumberFormat="0" applyFill="0" applyBorder="0" applyAlignment="0" applyProtection="0"/>
    <xf numFmtId="0" fontId="5" fillId="0" borderId="0"/>
    <xf numFmtId="0" fontId="11" fillId="0" borderId="0" applyNumberFormat="0" applyFill="0" applyBorder="0" applyAlignment="0" applyProtection="0"/>
    <xf numFmtId="0" fontId="26" fillId="0" borderId="0" applyNumberFormat="0" applyFill="0" applyBorder="0" applyAlignment="0" applyProtection="0"/>
  </cellStyleXfs>
  <cellXfs count="78">
    <xf numFmtId="0" fontId="0" fillId="0" borderId="0" xfId="0"/>
    <xf numFmtId="0" fontId="2" fillId="2" borderId="0" xfId="0" applyFont="1" applyFill="1" applyAlignment="1">
      <alignment vertical="top" wrapText="1"/>
    </xf>
    <xf numFmtId="0" fontId="0" fillId="3" borderId="1" xfId="0" applyFill="1" applyBorder="1"/>
    <xf numFmtId="0" fontId="2" fillId="2" borderId="2" xfId="0" applyFont="1" applyFill="1" applyBorder="1" applyAlignment="1">
      <alignment vertical="top" wrapText="1"/>
    </xf>
    <xf numFmtId="0" fontId="3" fillId="0" borderId="0" xfId="0" applyFont="1" applyFill="1" applyBorder="1"/>
    <xf numFmtId="0" fontId="0" fillId="0" borderId="0" xfId="0" applyFill="1" applyBorder="1"/>
    <xf numFmtId="0" fontId="0" fillId="0" borderId="0" xfId="0" applyFill="1"/>
    <xf numFmtId="0" fontId="2" fillId="2" borderId="6" xfId="0" applyFont="1" applyFill="1" applyBorder="1" applyAlignment="1">
      <alignment vertical="top" wrapText="1"/>
    </xf>
    <xf numFmtId="0" fontId="2" fillId="2" borderId="7" xfId="0" applyFont="1" applyFill="1" applyBorder="1" applyAlignment="1">
      <alignment vertical="top" wrapText="1"/>
    </xf>
    <xf numFmtId="0" fontId="2" fillId="2" borderId="8" xfId="0" applyFont="1" applyFill="1" applyBorder="1" applyAlignment="1">
      <alignment vertical="top" wrapText="1"/>
    </xf>
    <xf numFmtId="0" fontId="2" fillId="2" borderId="9" xfId="0" applyFont="1" applyFill="1" applyBorder="1" applyAlignment="1">
      <alignment vertical="top" wrapText="1"/>
    </xf>
    <xf numFmtId="0" fontId="2" fillId="2" borderId="10" xfId="0" applyFont="1" applyFill="1" applyBorder="1" applyAlignment="1">
      <alignment vertical="top" wrapText="1"/>
    </xf>
    <xf numFmtId="0" fontId="2" fillId="2" borderId="11" xfId="0" applyFont="1" applyFill="1" applyBorder="1" applyAlignment="1">
      <alignment vertical="top" wrapText="1"/>
    </xf>
    <xf numFmtId="0" fontId="2" fillId="2" borderId="12" xfId="0" applyFont="1" applyFill="1" applyBorder="1" applyAlignment="1">
      <alignment vertical="top" wrapText="1"/>
    </xf>
    <xf numFmtId="0" fontId="0" fillId="0" borderId="13" xfId="0" applyBorder="1" applyAlignment="1">
      <alignment horizontal="right" vertical="top" indent="1"/>
    </xf>
    <xf numFmtId="3" fontId="0" fillId="0" borderId="14" xfId="0" applyNumberFormat="1" applyBorder="1" applyAlignment="1">
      <alignment horizontal="left" vertical="top"/>
    </xf>
    <xf numFmtId="0" fontId="0" fillId="0" borderId="14" xfId="0" applyBorder="1" applyAlignment="1">
      <alignment horizontal="left" vertical="top"/>
    </xf>
    <xf numFmtId="0" fontId="0" fillId="0" borderId="16" xfId="0" applyBorder="1" applyAlignment="1">
      <alignment horizontal="left" vertical="top"/>
    </xf>
    <xf numFmtId="0" fontId="0" fillId="0" borderId="17" xfId="0" applyBorder="1" applyAlignment="1">
      <alignment horizontal="left" vertical="top"/>
    </xf>
    <xf numFmtId="0" fontId="0" fillId="0" borderId="18" xfId="0" applyBorder="1" applyAlignment="1">
      <alignment horizontal="left" vertical="top"/>
    </xf>
    <xf numFmtId="164" fontId="0" fillId="0" borderId="14" xfId="0" applyNumberFormat="1" applyBorder="1" applyAlignment="1">
      <alignment horizontal="left" vertical="top"/>
    </xf>
    <xf numFmtId="164" fontId="0" fillId="0" borderId="17" xfId="0" applyNumberFormat="1" applyBorder="1" applyAlignment="1">
      <alignment horizontal="left" vertical="top"/>
    </xf>
    <xf numFmtId="0" fontId="0" fillId="0" borderId="18" xfId="0" applyNumberFormat="1" applyBorder="1" applyAlignment="1">
      <alignment horizontal="left" vertical="top"/>
    </xf>
    <xf numFmtId="14" fontId="0" fillId="0" borderId="14" xfId="0" applyNumberFormat="1" applyBorder="1" applyAlignment="1">
      <alignment horizontal="left" vertical="top"/>
    </xf>
    <xf numFmtId="14" fontId="0" fillId="0" borderId="19" xfId="0" applyNumberFormat="1" applyBorder="1" applyAlignment="1">
      <alignment horizontal="left" vertical="top"/>
    </xf>
    <xf numFmtId="0" fontId="4" fillId="0" borderId="0" xfId="0" applyFont="1"/>
    <xf numFmtId="0" fontId="0" fillId="0" borderId="15" xfId="0" applyBorder="1" applyAlignment="1">
      <alignment horizontal="left" vertical="top" wrapText="1"/>
    </xf>
    <xf numFmtId="0" fontId="0" fillId="0" borderId="19" xfId="0" applyBorder="1" applyAlignment="1">
      <alignment horizontal="left" vertical="top"/>
    </xf>
    <xf numFmtId="0" fontId="8" fillId="4" borderId="4" xfId="0" applyFont="1" applyFill="1" applyBorder="1" applyAlignment="1">
      <alignment vertical="center"/>
    </xf>
    <xf numFmtId="0" fontId="8" fillId="4" borderId="5" xfId="0" applyFont="1" applyFill="1" applyBorder="1" applyAlignment="1">
      <alignment vertical="center"/>
    </xf>
    <xf numFmtId="164" fontId="0" fillId="0" borderId="19" xfId="0" applyNumberFormat="1" applyBorder="1" applyAlignment="1">
      <alignment horizontal="left" vertical="top"/>
    </xf>
    <xf numFmtId="0" fontId="10" fillId="3" borderId="1" xfId="0" applyFont="1" applyFill="1" applyBorder="1" applyAlignment="1">
      <alignment horizontal="left" vertical="center"/>
    </xf>
    <xf numFmtId="0" fontId="0" fillId="0" borderId="14" xfId="0" applyBorder="1" applyAlignment="1">
      <alignment horizontal="left" vertical="top" wrapText="1"/>
    </xf>
    <xf numFmtId="0" fontId="12" fillId="0" borderId="0" xfId="2" applyFont="1"/>
    <xf numFmtId="0" fontId="5" fillId="0" borderId="0" xfId="2"/>
    <xf numFmtId="0" fontId="13" fillId="0" borderId="0" xfId="2" applyFont="1"/>
    <xf numFmtId="0" fontId="14" fillId="0" borderId="0" xfId="2" applyFont="1"/>
    <xf numFmtId="0" fontId="15" fillId="2" borderId="0" xfId="2" applyFont="1" applyFill="1"/>
    <xf numFmtId="0" fontId="7" fillId="2" borderId="0" xfId="2" applyFont="1" applyFill="1"/>
    <xf numFmtId="0" fontId="7" fillId="2" borderId="0" xfId="2" applyFont="1" applyFill="1" applyAlignment="1">
      <alignment horizontal="right"/>
    </xf>
    <xf numFmtId="0" fontId="5" fillId="2" borderId="0" xfId="2" applyFill="1"/>
    <xf numFmtId="0" fontId="16" fillId="0" borderId="0" xfId="2" applyFont="1" applyAlignment="1">
      <alignment vertical="top" wrapText="1"/>
    </xf>
    <xf numFmtId="0" fontId="17" fillId="0" borderId="0" xfId="2" applyFont="1"/>
    <xf numFmtId="0" fontId="5" fillId="0" borderId="0" xfId="2" applyAlignment="1">
      <alignment wrapText="1"/>
    </xf>
    <xf numFmtId="0" fontId="19" fillId="2" borderId="0" xfId="2" applyFont="1" applyFill="1"/>
    <xf numFmtId="0" fontId="20" fillId="0" borderId="0" xfId="2" applyFont="1" applyAlignment="1">
      <alignment vertical="top" wrapText="1"/>
    </xf>
    <xf numFmtId="0" fontId="21" fillId="0" borderId="0" xfId="2" applyFont="1" applyAlignment="1">
      <alignment vertical="top" wrapText="1"/>
    </xf>
    <xf numFmtId="0" fontId="5" fillId="0" borderId="21" xfId="2" applyBorder="1"/>
    <xf numFmtId="0" fontId="5" fillId="0" borderId="21" xfId="2" applyBorder="1" applyAlignment="1">
      <alignment wrapText="1"/>
    </xf>
    <xf numFmtId="0" fontId="22" fillId="0" borderId="0" xfId="2" applyFont="1"/>
    <xf numFmtId="0" fontId="23" fillId="0" borderId="0" xfId="3" applyFont="1" applyAlignment="1">
      <alignment horizontal="left"/>
    </xf>
    <xf numFmtId="0" fontId="11" fillId="0" borderId="0" xfId="3" applyAlignment="1">
      <alignment horizontal="left"/>
    </xf>
    <xf numFmtId="0" fontId="24" fillId="0" borderId="0" xfId="3" applyFont="1" applyAlignment="1">
      <alignment horizontal="left"/>
    </xf>
    <xf numFmtId="0" fontId="24" fillId="0" borderId="0" xfId="1" applyFont="1" applyAlignment="1">
      <alignment horizontal="left"/>
    </xf>
    <xf numFmtId="0" fontId="25" fillId="0" borderId="0" xfId="2" applyFont="1" applyAlignment="1">
      <alignment horizontal="left"/>
    </xf>
    <xf numFmtId="0" fontId="24" fillId="0" borderId="0" xfId="3" applyFont="1" applyAlignment="1">
      <alignment horizontal="left" indent="1"/>
    </xf>
    <xf numFmtId="0" fontId="27" fillId="0" borderId="0" xfId="4" applyFont="1" applyAlignment="1">
      <alignment horizontal="left" indent="1"/>
    </xf>
    <xf numFmtId="0" fontId="11" fillId="0" borderId="0" xfId="3" applyAlignment="1">
      <alignment horizontal="left" indent="1"/>
    </xf>
    <xf numFmtId="0" fontId="28" fillId="0" borderId="0" xfId="3" applyFont="1" applyAlignment="1">
      <alignment horizontal="left" indent="1"/>
    </xf>
    <xf numFmtId="0" fontId="6" fillId="5" borderId="22" xfId="1" applyFont="1" applyFill="1" applyBorder="1" applyAlignment="1">
      <alignment horizontal="left" indent="1"/>
    </xf>
    <xf numFmtId="0" fontId="29" fillId="5" borderId="22" xfId="1" applyFont="1" applyFill="1" applyBorder="1" applyAlignment="1">
      <alignment horizontal="left"/>
    </xf>
    <xf numFmtId="0" fontId="7" fillId="5" borderId="22" xfId="0" applyFont="1" applyFill="1" applyBorder="1"/>
    <xf numFmtId="0" fontId="30" fillId="6" borderId="0" xfId="0" applyFont="1" applyFill="1" applyAlignment="1">
      <alignment horizontal="left" indent="1"/>
    </xf>
    <xf numFmtId="0" fontId="0" fillId="6" borderId="0" xfId="0" applyFill="1"/>
    <xf numFmtId="0" fontId="31" fillId="6" borderId="0" xfId="0" applyFont="1" applyFill="1" applyAlignment="1">
      <alignment horizontal="right"/>
    </xf>
    <xf numFmtId="0" fontId="32" fillId="0" borderId="0" xfId="2" applyFont="1" applyAlignment="1">
      <alignment horizontal="left" indent="1"/>
    </xf>
    <xf numFmtId="0" fontId="22" fillId="0" borderId="0" xfId="2" applyFont="1" applyAlignment="1">
      <alignment horizontal="left" indent="1"/>
    </xf>
    <xf numFmtId="0" fontId="18" fillId="0" borderId="0" xfId="2" applyFont="1" applyAlignment="1">
      <alignment vertical="top" wrapText="1"/>
    </xf>
    <xf numFmtId="0" fontId="11" fillId="0" borderId="0" xfId="1" applyAlignment="1">
      <alignment horizontal="left" indent="1"/>
    </xf>
    <xf numFmtId="0" fontId="9" fillId="0" borderId="0" xfId="0" applyFont="1" applyFill="1" applyAlignment="1">
      <alignment horizontal="right"/>
    </xf>
    <xf numFmtId="164" fontId="9" fillId="0" borderId="20" xfId="0" applyNumberFormat="1" applyFont="1" applyFill="1" applyBorder="1" applyAlignment="1"/>
    <xf numFmtId="0" fontId="33" fillId="4" borderId="3" xfId="0" applyFont="1" applyFill="1" applyBorder="1" applyAlignment="1">
      <alignment vertical="center"/>
    </xf>
    <xf numFmtId="0" fontId="33" fillId="4" borderId="3" xfId="0" applyFont="1" applyFill="1" applyBorder="1" applyAlignment="1">
      <alignment horizontal="left" vertical="center"/>
    </xf>
    <xf numFmtId="0" fontId="33" fillId="4" borderId="4" xfId="0" applyFont="1" applyFill="1" applyBorder="1" applyAlignment="1">
      <alignment horizontal="left" vertical="center"/>
    </xf>
    <xf numFmtId="0" fontId="33" fillId="4" borderId="5" xfId="0" applyFont="1" applyFill="1" applyBorder="1" applyAlignment="1">
      <alignment horizontal="left" vertical="center"/>
    </xf>
    <xf numFmtId="164" fontId="9" fillId="0" borderId="20" xfId="0" applyNumberFormat="1" applyFont="1" applyFill="1" applyBorder="1" applyAlignment="1">
      <alignment horizontal="left"/>
    </xf>
    <xf numFmtId="0" fontId="11" fillId="0" borderId="20" xfId="1" applyFill="1" applyBorder="1" applyAlignment="1">
      <alignment horizontal="right" vertical="top"/>
    </xf>
    <xf numFmtId="0" fontId="11" fillId="0" borderId="0" xfId="3" applyAlignment="1">
      <alignment horizontal="left"/>
    </xf>
  </cellXfs>
  <cellStyles count="5">
    <cellStyle name="Link" xfId="1" builtinId="8"/>
    <cellStyle name="Link 2" xfId="3" xr:uid="{E7656DAD-8728-4731-94A2-F3509A745C3B}"/>
    <cellStyle name="Link 3" xfId="4" xr:uid="{5816FD1F-0206-4D0A-9AB4-D40D2D0B7C33}"/>
    <cellStyle name="Standard" xfId="0" builtinId="0"/>
    <cellStyle name="Standard 3" xfId="2" xr:uid="{41DE0321-5551-42B5-8B96-76465887BFBA}"/>
  </cellStyles>
  <dxfs count="21">
    <dxf>
      <numFmt numFmtId="19" formatCode="dd/mm/yyyy"/>
      <alignment horizontal="left" vertical="top" textRotation="0" wrapText="0" indent="0" justifyLastLine="0" shrinkToFit="0" readingOrder="0"/>
      <border diagonalUp="0" diagonalDown="0">
        <left style="thin">
          <color theme="0" tint="-4.9989318521683403E-2"/>
        </left>
        <right/>
        <top/>
        <bottom/>
        <vertical style="thin">
          <color theme="0" tint="-4.9989318521683403E-2"/>
        </vertical>
        <horizontal/>
      </border>
    </dxf>
    <dxf>
      <alignment horizontal="left" vertical="top" textRotation="0" wrapText="0" indent="0" justifyLastLine="0" shrinkToFit="0" readingOrder="0"/>
      <border diagonalUp="0" diagonalDown="0">
        <left style="thin">
          <color theme="0" tint="-4.9989318521683403E-2"/>
        </left>
        <right/>
        <top/>
        <bottom/>
        <vertical/>
        <horizontal/>
      </border>
    </dxf>
    <dxf>
      <numFmt numFmtId="19" formatCode="dd/mm/yyyy"/>
      <alignment horizontal="left" vertical="top" textRotation="0" wrapText="0" indent="0" justifyLastLine="0" shrinkToFit="0" readingOrder="0"/>
      <border diagonalUp="0" diagonalDown="0">
        <left style="thin">
          <color theme="0" tint="-4.9989318521683403E-2"/>
        </left>
        <right style="thin">
          <color theme="0" tint="-4.9989318521683403E-2"/>
        </right>
        <top/>
        <bottom/>
        <vertical style="thin">
          <color theme="0" tint="-4.9989318521683403E-2"/>
        </vertical>
        <horizontal/>
      </border>
    </dxf>
    <dxf>
      <alignment horizontal="left" vertical="top" textRotation="0" wrapText="0" indent="0" justifyLastLine="0" shrinkToFit="0" readingOrder="0"/>
      <border diagonalUp="0" diagonalDown="0">
        <left style="thin">
          <color theme="0" tint="-4.9989318521683403E-2"/>
        </left>
        <right style="thin">
          <color theme="0" tint="-4.9989318521683403E-2"/>
        </right>
        <top/>
        <bottom/>
        <vertical/>
        <horizontal/>
      </border>
    </dxf>
    <dxf>
      <alignment horizontal="left" vertical="top" textRotation="0" wrapText="0" indent="0" justifyLastLine="0" shrinkToFit="0" readingOrder="0"/>
      <border diagonalUp="0" diagonalDown="0">
        <left style="thin">
          <color theme="0" tint="-4.9989318521683403E-2"/>
        </left>
        <right style="thin">
          <color theme="0" tint="-4.9989318521683403E-2"/>
        </right>
        <top/>
        <bottom/>
        <vertical style="thin">
          <color theme="0" tint="-4.9989318521683403E-2"/>
        </vertical>
        <horizontal/>
      </border>
    </dxf>
    <dxf>
      <alignment horizontal="left" vertical="top" textRotation="0" wrapText="0" indent="0" justifyLastLine="0" shrinkToFit="0" readingOrder="0"/>
      <border diagonalUp="0" diagonalDown="0">
        <left style="thin">
          <color theme="0" tint="-4.9989318521683403E-2"/>
        </left>
        <right style="thin">
          <color theme="0" tint="-4.9989318521683403E-2"/>
        </right>
        <top/>
        <bottom/>
        <vertical style="thin">
          <color theme="0" tint="-4.9989318521683403E-2"/>
        </vertical>
        <horizontal/>
      </border>
    </dxf>
    <dxf>
      <alignment horizontal="left" vertical="top" textRotation="0" wrapText="0" indent="0" justifyLastLine="0" shrinkToFit="0" readingOrder="0"/>
      <border diagonalUp="0" diagonalDown="0">
        <left style="thin">
          <color theme="0" tint="-4.9989318521683403E-2"/>
        </left>
        <right style="thin">
          <color theme="0" tint="-4.9989318521683403E-2"/>
        </right>
        <top/>
        <bottom/>
        <vertical style="thin">
          <color theme="0" tint="-4.9989318521683403E-2"/>
        </vertical>
        <horizontal/>
      </border>
    </dxf>
    <dxf>
      <numFmt numFmtId="0" formatCode="General"/>
      <alignment horizontal="left" vertical="top" textRotation="0" wrapText="0" indent="0" justifyLastLine="0" shrinkToFit="0" readingOrder="0"/>
      <border diagonalUp="0" diagonalDown="0">
        <left style="thick">
          <color theme="0"/>
        </left>
        <right style="thin">
          <color theme="0" tint="-4.9989318521683403E-2"/>
        </right>
        <top/>
        <bottom/>
        <vertical style="thin">
          <color theme="0" tint="-4.9989318521683403E-2"/>
        </vertical>
        <horizontal/>
      </border>
    </dxf>
    <dxf>
      <numFmt numFmtId="164" formatCode="#,##0.00\ &quot;€&quot;"/>
      <alignment horizontal="left" vertical="top" textRotation="0" wrapText="0" indent="0" justifyLastLine="0" shrinkToFit="0" readingOrder="0"/>
      <border diagonalUp="0" diagonalDown="0">
        <left style="thin">
          <color theme="0" tint="-4.9989318521683403E-2"/>
        </left>
        <right/>
        <top/>
        <bottom/>
        <vertical style="thin">
          <color theme="0" tint="-4.9989318521683403E-2"/>
        </vertical>
        <horizontal/>
      </border>
    </dxf>
    <dxf>
      <numFmt numFmtId="164" formatCode="#,##0.00\ &quot;€&quot;"/>
      <alignment horizontal="left" vertical="top" textRotation="0" wrapText="0" indent="0" justifyLastLine="0" shrinkToFit="0" readingOrder="0"/>
      <border diagonalUp="0" diagonalDown="0">
        <left style="thin">
          <color theme="0" tint="-4.9989318521683403E-2"/>
        </left>
        <right style="thin">
          <color theme="0" tint="-4.9989318521683403E-2"/>
        </right>
        <top/>
        <bottom/>
        <vertical style="thin">
          <color theme="0" tint="-4.9989318521683403E-2"/>
        </vertical>
        <horizontal/>
      </border>
    </dxf>
    <dxf>
      <alignment horizontal="left" vertical="top" textRotation="0" wrapText="0" indent="0" justifyLastLine="0" shrinkToFit="0" readingOrder="0"/>
      <border diagonalUp="0" diagonalDown="0">
        <left style="thick">
          <color theme="0"/>
        </left>
        <right style="thin">
          <color theme="0" tint="-4.9989318521683403E-2"/>
        </right>
        <top/>
        <bottom/>
        <vertical style="thin">
          <color theme="0" tint="-4.9989318521683403E-2"/>
        </vertical>
        <horizontal/>
      </border>
    </dxf>
    <dxf>
      <alignment horizontal="left" vertical="top" textRotation="0" wrapText="0" indent="0" justifyLastLine="0" shrinkToFit="0" readingOrder="0"/>
      <border diagonalUp="0" diagonalDown="0">
        <left style="thin">
          <color theme="0" tint="-4.9989318521683403E-2"/>
        </left>
        <right style="thick">
          <color theme="0"/>
        </right>
        <top/>
        <bottom/>
        <vertical style="thin">
          <color theme="0" tint="-4.9989318521683403E-2"/>
        </vertical>
        <horizontal/>
      </border>
    </dxf>
    <dxf>
      <alignment horizontal="left" vertical="top" textRotation="0" wrapText="0" indent="0" justifyLastLine="0" shrinkToFit="0" readingOrder="0"/>
      <border diagonalUp="0" diagonalDown="0">
        <left style="thin">
          <color theme="0" tint="-4.9989318521683403E-2"/>
        </left>
        <right style="thin">
          <color theme="0" tint="-4.9989318521683403E-2"/>
        </right>
        <top/>
        <bottom/>
        <vertical style="thin">
          <color theme="0" tint="-4.9989318521683403E-2"/>
        </vertical>
        <horizontal/>
      </border>
    </dxf>
    <dxf>
      <alignment horizontal="left" vertical="top" textRotation="0" wrapText="0" indent="0" justifyLastLine="0" shrinkToFit="0" readingOrder="0"/>
      <border diagonalUp="0" diagonalDown="0" outline="0">
        <left style="medium">
          <color theme="0"/>
        </left>
        <right style="thin">
          <color theme="0" tint="-4.9989318521683403E-2"/>
        </right>
        <top/>
        <bottom/>
      </border>
    </dxf>
    <dxf>
      <alignment horizontal="left" vertical="top" textRotation="0" wrapText="1" indent="0" justifyLastLine="0" shrinkToFit="0" readingOrder="0"/>
      <border diagonalUp="0" diagonalDown="0" outline="0">
        <left style="thin">
          <color theme="0" tint="-4.9989318521683403E-2"/>
        </left>
        <right style="medium">
          <color theme="0"/>
        </right>
        <top/>
        <bottom/>
      </border>
    </dxf>
    <dxf>
      <alignment horizontal="left" vertical="top" textRotation="0" wrapText="0" indent="0" justifyLastLine="0" shrinkToFit="0" readingOrder="0"/>
      <border diagonalUp="0" diagonalDown="0" outline="0">
        <left style="thin">
          <color theme="0" tint="-4.9989318521683403E-2"/>
        </left>
        <right style="thin">
          <color theme="0" tint="-4.9989318521683403E-2"/>
        </right>
        <top/>
        <bottom/>
      </border>
    </dxf>
    <dxf>
      <alignment horizontal="right" vertical="top" textRotation="0" wrapText="0" relativeIndent="1" justifyLastLine="0" shrinkToFit="0" readingOrder="0"/>
      <border diagonalUp="0" diagonalDown="0">
        <left/>
        <right style="thin">
          <color theme="0" tint="-4.9989318521683403E-2"/>
        </right>
        <top/>
        <bottom/>
        <vertical style="thin">
          <color theme="0" tint="-4.9989318521683403E-2"/>
        </vertical>
        <horizontal/>
      </border>
    </dxf>
    <dxf>
      <alignment horizontal="left" vertical="top" textRotation="0" wrapText="0" indent="0" justifyLastLine="0" shrinkToFit="0" readingOrder="0"/>
    </dxf>
    <dxf>
      <font>
        <strike val="0"/>
        <outline val="0"/>
        <shadow val="0"/>
        <u val="none"/>
        <vertAlign val="baseline"/>
        <sz val="11"/>
        <color theme="0"/>
        <name val="Arial Nova"/>
        <family val="2"/>
        <scheme val="none"/>
      </font>
      <fill>
        <patternFill patternType="solid">
          <fgColor indexed="64"/>
          <bgColor rgb="FF00B050"/>
        </patternFill>
      </fill>
      <alignment horizontal="general" vertical="top" textRotation="0" wrapText="1" indent="0" justifyLastLine="0" shrinkToFit="0" readingOrder="0"/>
    </dxf>
    <dxf>
      <font>
        <b/>
        <i val="0"/>
        <color rgb="FFFF0000"/>
      </font>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alle-meine-vorlagen.de/" TargetMode="External"/></Relationships>
</file>

<file path=xl/drawings/drawing1.xml><?xml version="1.0" encoding="utf-8"?>
<xdr:wsDr xmlns:xdr="http://schemas.openxmlformats.org/drawingml/2006/spreadsheetDrawing" xmlns:a="http://schemas.openxmlformats.org/drawingml/2006/main">
  <xdr:oneCellAnchor>
    <xdr:from>
      <xdr:col>1</xdr:col>
      <xdr:colOff>371474</xdr:colOff>
      <xdr:row>0</xdr:row>
      <xdr:rowOff>123825</xdr:rowOff>
    </xdr:from>
    <xdr:ext cx="2524125" cy="469492"/>
    <xdr:pic>
      <xdr:nvPicPr>
        <xdr:cNvPr id="2" name="Grafik 1">
          <a:hlinkClick xmlns:r="http://schemas.openxmlformats.org/officeDocument/2006/relationships" r:id="rId1"/>
          <a:extLst>
            <a:ext uri="{FF2B5EF4-FFF2-40B4-BE49-F238E27FC236}">
              <a16:creationId xmlns:a16="http://schemas.microsoft.com/office/drawing/2014/main" id="{7B2C7BDA-2A2A-43C4-8B05-7AE8B0982298}"/>
            </a:ext>
          </a:extLst>
        </xdr:cNvPr>
        <xdr:cNvPicPr>
          <a:picLocks noChangeAspect="1"/>
        </xdr:cNvPicPr>
      </xdr:nvPicPr>
      <xdr:blipFill>
        <a:blip xmlns:r="http://schemas.openxmlformats.org/officeDocument/2006/relationships" r:embed="rId2"/>
        <a:stretch>
          <a:fillRect/>
        </a:stretch>
      </xdr:blipFill>
      <xdr:spPr>
        <a:xfrm>
          <a:off x="4781549" y="123825"/>
          <a:ext cx="2524125" cy="469492"/>
        </a:xfrm>
        <a:prstGeom prst="rect">
          <a:avLst/>
        </a:prstGeom>
        <a:ln w="19050">
          <a:noFill/>
        </a:ln>
        <a:effec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Mutter-Software\Website%20-%20Alle_meine_Vorlagen.de\Hochgeladen\102%20Ausleihliste\Ausleihlis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Mutter-Software\Website%20-%20Alle_meine_Vorlagen.de\Hochgeladen\136%20Homeoffice-Planer\Homeofficeplan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sleihübersicht"/>
      <sheetName val="Einstellungen"/>
      <sheetName val="Leihgüter"/>
      <sheetName val="Info"/>
    </sheetNames>
    <sheetDataSet>
      <sheetData sheetId="0" refreshError="1"/>
      <sheetData sheetId="1">
        <row r="2">
          <cell r="C2">
            <v>2019</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office-Planer"/>
      <sheetName val="Einstellungen"/>
      <sheetName val="Info"/>
    </sheetNames>
    <sheetDataSet>
      <sheetData sheetId="0"/>
      <sheetData sheetId="1">
        <row r="2">
          <cell r="C2">
            <v>2021</v>
          </cell>
        </row>
      </sheetData>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692ADE3-71B7-47B1-A232-72A063642D95}" name="Tabelle2" displayName="Tabelle2" ref="A4:Q44" totalsRowShown="0" headerRowDxfId="18" dataDxfId="17">
  <autoFilter ref="A4:Q44" xr:uid="{8692ADE3-71B7-47B1-A232-72A063642D95}"/>
  <tableColumns count="17">
    <tableColumn id="13" xr3:uid="{08F6E944-58F7-4B07-858D-51F3F1499C52}" name="Pos." dataDxfId="16"/>
    <tableColumn id="1" xr3:uid="{F3AA6769-0A89-4777-A5B8-81D5A95B993E}" name="Artikel-Nr. " dataDxfId="15"/>
    <tableColumn id="2" xr3:uid="{2382A4DB-EB99-418F-A5C6-FA683216C083}" name="Bezeichnung" dataDxfId="14"/>
    <tableColumn id="3" xr3:uid="{50B7ECE2-6463-4374-979F-D5EB00725630}" name="Lager" dataDxfId="13"/>
    <tableColumn id="4" xr3:uid="{87BEFC74-4F30-4ED9-A624-3D4CBA0149BD}" name="Lagerplatz" dataDxfId="12"/>
    <tableColumn id="5" xr3:uid="{D78A8FF6-2D29-42B7-B958-A0C80894BCF2}" name="Lager-bestand" dataDxfId="11"/>
    <tableColumn id="6" xr3:uid="{BDBBA5A8-6CC5-4A86-9D0E-D7FF5E8EC362}" name="Einheit" dataDxfId="10"/>
    <tableColumn id="7" xr3:uid="{D73D1C2F-BF70-4A91-9DEF-52623F27E870}" name="Preis pro Einheit" dataDxfId="9"/>
    <tableColumn id="8" xr3:uid="{BD186332-AA6A-474F-A856-816864C9D2F3}" name="Wert Lager-bestand" dataDxfId="8">
      <calculatedColumnFormula>Tabelle2[[#This Row],[Lager-bestand]]*Tabelle2[[#This Row],[Preis pro Einheit]]</calculatedColumnFormula>
    </tableColumn>
    <tableColumn id="9" xr3:uid="{B3E290B4-FDFF-4977-A604-01D077E12179}" name="Mindest-menge" dataDxfId="7"/>
    <tableColumn id="11" xr3:uid="{3E9E7DDA-3578-4CB4-BF22-130A71925E68}" name="nach-bestellen" dataDxfId="6"/>
    <tableColumn id="10" xr3:uid="{395C3FE6-8671-4B47-A351-77050A0CA7E8}" name="Mindest-bestell-menge" dataDxfId="5"/>
    <tableColumn id="16" xr3:uid="{077DC554-9F83-4908-A73A-32011613554C}" name="Lieferant" dataDxfId="4"/>
    <tableColumn id="18" xr3:uid="{EC3A90EA-A45F-41D9-866D-C7870129DEBC}" name="Bestell-menge" dataDxfId="3"/>
    <tableColumn id="12" xr3:uid="{0C96125A-C4F3-4360-83E3-C12745183279}" name="nach-bestellt am" dataDxfId="2"/>
    <tableColumn id="17" xr3:uid="{D9C9C94D-CA09-42AE-9217-A5C0AD80FA7C}" name="Lieferzeit_x000a_[Tage]" dataDxfId="1"/>
    <tableColumn id="15" xr3:uid="{A0833F6F-1C43-4E23-8987-21484958EF89}" name="Lieferdatum" dataDxfId="0"/>
  </tableColumns>
  <tableStyleInfo name="TableStyleMedium1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alle-meine-vorlagen.de/" TargetMode="External"/><Relationship Id="rId1" Type="http://schemas.openxmlformats.org/officeDocument/2006/relationships/hyperlink" Target="http://www.alle-meine-vorlagen.de/"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8" Type="http://schemas.openxmlformats.org/officeDocument/2006/relationships/hyperlink" Target="https://www.alle-meine-vorlagen.de/excel-vorlage-sparplan-ruecklagen-durch-monatliche-sparraten/" TargetMode="External"/><Relationship Id="rId3" Type="http://schemas.openxmlformats.org/officeDocument/2006/relationships/hyperlink" Target="https://www.alle-meine-vorlagen.de/projektplan-pro/" TargetMode="External"/><Relationship Id="rId7" Type="http://schemas.openxmlformats.org/officeDocument/2006/relationships/hyperlink" Target="https://www.alle-meine-vorlagen.de/" TargetMode="External"/><Relationship Id="rId12" Type="http://schemas.openxmlformats.org/officeDocument/2006/relationships/drawing" Target="../drawings/drawing1.xml"/><Relationship Id="rId2" Type="http://schemas.openxmlformats.org/officeDocument/2006/relationships/hyperlink" Target="https://www.alle-meine-vorlagen.de/kostenkontrolle-haushaltsbuch-2-02/" TargetMode="External"/><Relationship Id="rId1" Type="http://schemas.openxmlformats.org/officeDocument/2006/relationships/hyperlink" Target="https://www.alle-meine-vorlagen.de/fotodoku/" TargetMode="External"/><Relationship Id="rId6" Type="http://schemas.openxmlformats.org/officeDocument/2006/relationships/hyperlink" Target="https://www.alle-meine-vorlagen.de/wartungsplaner-fuer-excel/" TargetMode="External"/><Relationship Id="rId11" Type="http://schemas.openxmlformats.org/officeDocument/2006/relationships/printerSettings" Target="../printerSettings/printerSettings2.bin"/><Relationship Id="rId5" Type="http://schemas.openxmlformats.org/officeDocument/2006/relationships/hyperlink" Target="https://www.alle-meine-vorlagen.de/" TargetMode="External"/><Relationship Id="rId10" Type="http://schemas.openxmlformats.org/officeDocument/2006/relationships/hyperlink" Target="https://www.alle-meine-vorlagen.de/bauzeitenplaner-pro/" TargetMode="External"/><Relationship Id="rId4" Type="http://schemas.openxmlformats.org/officeDocument/2006/relationships/hyperlink" Target="https://www.alle-meine-vorlagen.de/protokoll-vorlage/" TargetMode="External"/><Relationship Id="rId9" Type="http://schemas.openxmlformats.org/officeDocument/2006/relationships/hyperlink" Target="https://www.alle-meine-vorlagen.de/personalplaner-p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F6919-EB65-4904-9371-E46EDC0A6107}">
  <sheetPr>
    <pageSetUpPr fitToPage="1"/>
  </sheetPr>
  <dimension ref="A1:Q44"/>
  <sheetViews>
    <sheetView showGridLines="0" tabSelected="1" zoomScale="85" zoomScaleNormal="85" workbookViewId="0">
      <pane ySplit="4" topLeftCell="A5" activePane="bottomLeft" state="frozen"/>
      <selection pane="bottomLeft" activeCell="A5" sqref="A5"/>
    </sheetView>
  </sheetViews>
  <sheetFormatPr baseColWidth="10" defaultRowHeight="15" x14ac:dyDescent="0.25"/>
  <cols>
    <col min="1" max="1" width="6.140625" customWidth="1"/>
    <col min="2" max="2" width="21.28515625" customWidth="1"/>
    <col min="3" max="3" width="34.85546875" customWidth="1"/>
    <col min="4" max="4" width="15.140625" bestFit="1" customWidth="1"/>
    <col min="5" max="5" width="13.7109375" customWidth="1"/>
    <col min="7" max="7" width="12" customWidth="1"/>
    <col min="8" max="8" width="12.7109375" customWidth="1"/>
    <col min="9" max="9" width="15.42578125" customWidth="1"/>
    <col min="10" max="10" width="12" customWidth="1"/>
    <col min="11" max="11" width="9.7109375" customWidth="1"/>
    <col min="12" max="12" width="13.42578125" customWidth="1"/>
    <col min="13" max="13" width="27" customWidth="1"/>
    <col min="14" max="14" width="10.28515625" customWidth="1"/>
    <col min="15" max="15" width="12" customWidth="1"/>
    <col min="16" max="16" width="10.5703125" customWidth="1"/>
    <col min="17" max="17" width="12.42578125" bestFit="1" customWidth="1"/>
    <col min="18" max="30" width="4.7109375" customWidth="1"/>
  </cols>
  <sheetData>
    <row r="1" spans="1:17" ht="35.25" thickBot="1" x14ac:dyDescent="0.3">
      <c r="A1" s="31" t="s">
        <v>26</v>
      </c>
      <c r="B1" s="2"/>
      <c r="C1" s="2"/>
      <c r="D1" s="2"/>
      <c r="E1" s="2"/>
      <c r="F1" s="2"/>
      <c r="G1" s="2"/>
      <c r="H1" s="2"/>
      <c r="I1" s="2"/>
      <c r="J1" s="2"/>
      <c r="K1" s="2"/>
      <c r="L1" s="2"/>
      <c r="M1" s="2"/>
      <c r="N1" s="2"/>
      <c r="O1" s="2"/>
      <c r="P1" s="2"/>
      <c r="Q1" s="2"/>
    </row>
    <row r="2" spans="1:17" s="6" customFormat="1" ht="29.25" thickBot="1" x14ac:dyDescent="0.5">
      <c r="A2" s="4"/>
      <c r="B2" s="5"/>
      <c r="C2" s="5"/>
      <c r="D2" s="5"/>
      <c r="E2" s="5"/>
      <c r="F2" s="5"/>
      <c r="G2" s="69" t="s">
        <v>12</v>
      </c>
      <c r="H2" s="75">
        <f>SUM(Tabelle2[Wert Lager-bestand])</f>
        <v>5080.1999999999989</v>
      </c>
      <c r="I2" s="75"/>
      <c r="J2" s="70"/>
      <c r="K2" s="5"/>
      <c r="L2" s="5"/>
      <c r="O2" s="76" t="s">
        <v>99</v>
      </c>
      <c r="P2" s="76"/>
      <c r="Q2" s="76"/>
    </row>
    <row r="3" spans="1:17" s="25" customFormat="1" ht="24.75" customHeight="1" thickBot="1" x14ac:dyDescent="0.35">
      <c r="A3" s="71" t="s">
        <v>22</v>
      </c>
      <c r="B3" s="28"/>
      <c r="C3" s="29"/>
      <c r="D3" s="71" t="s">
        <v>23</v>
      </c>
      <c r="E3" s="71"/>
      <c r="F3" s="71"/>
      <c r="G3" s="72" t="s">
        <v>24</v>
      </c>
      <c r="H3" s="73"/>
      <c r="I3" s="74"/>
      <c r="J3" s="72" t="s">
        <v>25</v>
      </c>
      <c r="K3" s="73"/>
      <c r="L3" s="73"/>
      <c r="M3" s="73"/>
      <c r="N3" s="73"/>
      <c r="O3" s="73"/>
      <c r="P3" s="73"/>
      <c r="Q3" s="73"/>
    </row>
    <row r="4" spans="1:17" ht="47.25" customHeight="1" x14ac:dyDescent="0.25">
      <c r="A4" s="11" t="s">
        <v>3</v>
      </c>
      <c r="B4" s="12" t="s">
        <v>0</v>
      </c>
      <c r="C4" s="13" t="s">
        <v>1</v>
      </c>
      <c r="D4" s="7" t="s">
        <v>4</v>
      </c>
      <c r="E4" s="1" t="s">
        <v>5</v>
      </c>
      <c r="F4" s="8" t="s">
        <v>10</v>
      </c>
      <c r="G4" s="9" t="s">
        <v>2</v>
      </c>
      <c r="H4" s="1" t="s">
        <v>18</v>
      </c>
      <c r="I4" s="8" t="s">
        <v>17</v>
      </c>
      <c r="J4" s="10" t="s">
        <v>16</v>
      </c>
      <c r="K4" s="1" t="s">
        <v>19</v>
      </c>
      <c r="L4" s="3" t="s">
        <v>66</v>
      </c>
      <c r="M4" s="1" t="s">
        <v>13</v>
      </c>
      <c r="N4" s="1" t="s">
        <v>15</v>
      </c>
      <c r="O4" s="1" t="s">
        <v>20</v>
      </c>
      <c r="P4" s="1" t="s">
        <v>21</v>
      </c>
      <c r="Q4" s="1" t="s">
        <v>11</v>
      </c>
    </row>
    <row r="5" spans="1:17" ht="20.100000000000001" customHeight="1" x14ac:dyDescent="0.25">
      <c r="A5" s="14">
        <v>1</v>
      </c>
      <c r="B5" s="15">
        <v>432332221</v>
      </c>
      <c r="C5" s="26" t="s">
        <v>8</v>
      </c>
      <c r="D5" s="17" t="s">
        <v>9</v>
      </c>
      <c r="E5" s="16" t="s">
        <v>6</v>
      </c>
      <c r="F5" s="18">
        <v>3</v>
      </c>
      <c r="G5" s="19" t="s">
        <v>7</v>
      </c>
      <c r="H5" s="20">
        <v>5</v>
      </c>
      <c r="I5" s="21">
        <f>Tabelle2[[#This Row],[Lager-bestand]]*Tabelle2[[#This Row],[Preis pro Einheit]]</f>
        <v>15</v>
      </c>
      <c r="J5" s="22">
        <v>8</v>
      </c>
      <c r="K5" s="16"/>
      <c r="L5" s="16">
        <v>10</v>
      </c>
      <c r="M5" s="32" t="s">
        <v>14</v>
      </c>
      <c r="N5" s="16">
        <v>20</v>
      </c>
      <c r="O5" s="23">
        <v>44352</v>
      </c>
      <c r="P5" s="27">
        <v>30</v>
      </c>
      <c r="Q5" s="24">
        <v>44358</v>
      </c>
    </row>
    <row r="6" spans="1:17" ht="20.100000000000001" customHeight="1" x14ac:dyDescent="0.25">
      <c r="A6" s="14">
        <v>2</v>
      </c>
      <c r="B6" s="15">
        <v>432333222</v>
      </c>
      <c r="C6" s="26" t="s">
        <v>71</v>
      </c>
      <c r="D6" s="17" t="s">
        <v>80</v>
      </c>
      <c r="E6" s="16" t="s">
        <v>83</v>
      </c>
      <c r="F6" s="18">
        <v>12</v>
      </c>
      <c r="G6" s="19" t="s">
        <v>7</v>
      </c>
      <c r="H6" s="20">
        <v>32</v>
      </c>
      <c r="I6" s="21">
        <f>Tabelle2[[#This Row],[Lager-bestand]]*Tabelle2[[#This Row],[Preis pro Einheit]]</f>
        <v>384</v>
      </c>
      <c r="J6" s="22">
        <v>10</v>
      </c>
      <c r="K6" s="16"/>
      <c r="L6" s="16"/>
      <c r="M6" s="32" t="s">
        <v>96</v>
      </c>
      <c r="N6" s="16"/>
      <c r="O6" s="23"/>
      <c r="P6" s="27"/>
      <c r="Q6" s="24"/>
    </row>
    <row r="7" spans="1:17" ht="20.100000000000001" customHeight="1" x14ac:dyDescent="0.25">
      <c r="A7" s="14">
        <v>3</v>
      </c>
      <c r="B7" s="15">
        <v>432334223</v>
      </c>
      <c r="C7" s="26" t="s">
        <v>72</v>
      </c>
      <c r="D7" s="17" t="s">
        <v>80</v>
      </c>
      <c r="E7" s="16" t="s">
        <v>84</v>
      </c>
      <c r="F7" s="18">
        <v>6</v>
      </c>
      <c r="G7" s="19" t="s">
        <v>7</v>
      </c>
      <c r="H7" s="20">
        <v>12.5</v>
      </c>
      <c r="I7" s="21">
        <f>Tabelle2[[#This Row],[Lager-bestand]]*Tabelle2[[#This Row],[Preis pro Einheit]]</f>
        <v>75</v>
      </c>
      <c r="J7" s="22">
        <v>10</v>
      </c>
      <c r="K7" s="16"/>
      <c r="L7" s="16">
        <v>20</v>
      </c>
      <c r="M7" s="32" t="s">
        <v>96</v>
      </c>
      <c r="N7" s="16">
        <v>20</v>
      </c>
      <c r="O7" s="23">
        <v>44359</v>
      </c>
      <c r="P7" s="27">
        <v>20</v>
      </c>
      <c r="Q7" s="24">
        <v>44379</v>
      </c>
    </row>
    <row r="8" spans="1:17" ht="20.100000000000001" customHeight="1" x14ac:dyDescent="0.25">
      <c r="A8" s="14">
        <v>4</v>
      </c>
      <c r="B8" s="15">
        <v>432335224</v>
      </c>
      <c r="C8" s="26" t="s">
        <v>73</v>
      </c>
      <c r="D8" s="17" t="s">
        <v>80</v>
      </c>
      <c r="E8" s="16" t="s">
        <v>85</v>
      </c>
      <c r="F8" s="18">
        <v>10</v>
      </c>
      <c r="G8" s="19" t="s">
        <v>7</v>
      </c>
      <c r="H8" s="20">
        <v>17</v>
      </c>
      <c r="I8" s="21">
        <f>Tabelle2[[#This Row],[Lager-bestand]]*Tabelle2[[#This Row],[Preis pro Einheit]]</f>
        <v>170</v>
      </c>
      <c r="J8" s="22">
        <v>8</v>
      </c>
      <c r="K8" s="16"/>
      <c r="L8" s="16"/>
      <c r="M8" s="32" t="s">
        <v>96</v>
      </c>
      <c r="N8" s="16"/>
      <c r="O8" s="23"/>
      <c r="P8" s="27"/>
      <c r="Q8" s="24"/>
    </row>
    <row r="9" spans="1:17" ht="20.100000000000001" customHeight="1" x14ac:dyDescent="0.25">
      <c r="A9" s="14">
        <v>5</v>
      </c>
      <c r="B9" s="15">
        <v>432336225</v>
      </c>
      <c r="C9" s="26" t="s">
        <v>74</v>
      </c>
      <c r="D9" s="17" t="s">
        <v>80</v>
      </c>
      <c r="E9" s="16" t="s">
        <v>86</v>
      </c>
      <c r="F9" s="18">
        <v>5</v>
      </c>
      <c r="G9" s="19" t="s">
        <v>7</v>
      </c>
      <c r="H9" s="20">
        <v>14.5</v>
      </c>
      <c r="I9" s="21">
        <f>Tabelle2[[#This Row],[Lager-bestand]]*Tabelle2[[#This Row],[Preis pro Einheit]]</f>
        <v>72.5</v>
      </c>
      <c r="J9" s="22">
        <v>4</v>
      </c>
      <c r="K9" s="16"/>
      <c r="L9" s="16">
        <v>8</v>
      </c>
      <c r="M9" s="32" t="s">
        <v>96</v>
      </c>
      <c r="N9" s="16"/>
      <c r="O9" s="23"/>
      <c r="P9" s="27"/>
      <c r="Q9" s="24"/>
    </row>
    <row r="10" spans="1:17" ht="20.100000000000001" customHeight="1" x14ac:dyDescent="0.25">
      <c r="A10" s="14">
        <v>6</v>
      </c>
      <c r="B10" s="15">
        <v>432337226</v>
      </c>
      <c r="C10" s="26" t="s">
        <v>94</v>
      </c>
      <c r="D10" s="17" t="s">
        <v>81</v>
      </c>
      <c r="E10" s="16" t="s">
        <v>87</v>
      </c>
      <c r="F10" s="18">
        <v>40</v>
      </c>
      <c r="G10" s="19" t="s">
        <v>7</v>
      </c>
      <c r="H10" s="20">
        <v>27.5</v>
      </c>
      <c r="I10" s="21">
        <f>Tabelle2[[#This Row],[Lager-bestand]]*Tabelle2[[#This Row],[Preis pro Einheit]]</f>
        <v>1100</v>
      </c>
      <c r="J10" s="22">
        <v>50</v>
      </c>
      <c r="K10" s="16"/>
      <c r="L10" s="16">
        <v>35</v>
      </c>
      <c r="M10" s="32" t="s">
        <v>96</v>
      </c>
      <c r="N10" s="16">
        <v>35</v>
      </c>
      <c r="O10" s="23">
        <v>44359</v>
      </c>
      <c r="P10" s="27">
        <v>20</v>
      </c>
      <c r="Q10" s="24">
        <v>44379</v>
      </c>
    </row>
    <row r="11" spans="1:17" ht="20.100000000000001" customHeight="1" x14ac:dyDescent="0.25">
      <c r="A11" s="14">
        <v>7</v>
      </c>
      <c r="B11" s="15">
        <v>432338227</v>
      </c>
      <c r="C11" s="26" t="s">
        <v>75</v>
      </c>
      <c r="D11" s="17" t="s">
        <v>81</v>
      </c>
      <c r="E11" s="16" t="s">
        <v>88</v>
      </c>
      <c r="F11" s="18">
        <v>25</v>
      </c>
      <c r="G11" s="19" t="s">
        <v>7</v>
      </c>
      <c r="H11" s="20">
        <v>68.900000000000006</v>
      </c>
      <c r="I11" s="21">
        <f>Tabelle2[[#This Row],[Lager-bestand]]*Tabelle2[[#This Row],[Preis pro Einheit]]</f>
        <v>1722.5000000000002</v>
      </c>
      <c r="J11" s="22">
        <v>30</v>
      </c>
      <c r="K11" s="16"/>
      <c r="L11" s="16">
        <v>35</v>
      </c>
      <c r="M11" s="32" t="s">
        <v>96</v>
      </c>
      <c r="N11" s="16">
        <v>35</v>
      </c>
      <c r="O11" s="23">
        <v>44359</v>
      </c>
      <c r="P11" s="27">
        <v>18</v>
      </c>
      <c r="Q11" s="24">
        <v>44377</v>
      </c>
    </row>
    <row r="12" spans="1:17" ht="20.100000000000001" customHeight="1" x14ac:dyDescent="0.25">
      <c r="A12" s="14">
        <v>8</v>
      </c>
      <c r="B12" s="15">
        <v>432339228</v>
      </c>
      <c r="C12" s="26" t="s">
        <v>95</v>
      </c>
      <c r="D12" s="17" t="s">
        <v>81</v>
      </c>
      <c r="E12" s="16" t="s">
        <v>89</v>
      </c>
      <c r="F12" s="18">
        <v>40</v>
      </c>
      <c r="G12" s="19" t="s">
        <v>7</v>
      </c>
      <c r="H12" s="20">
        <v>3.5</v>
      </c>
      <c r="I12" s="21">
        <f>Tabelle2[[#This Row],[Lager-bestand]]*Tabelle2[[#This Row],[Preis pro Einheit]]</f>
        <v>140</v>
      </c>
      <c r="J12" s="22">
        <v>30</v>
      </c>
      <c r="K12" s="16"/>
      <c r="L12" s="16">
        <v>10</v>
      </c>
      <c r="M12" s="32" t="s">
        <v>97</v>
      </c>
      <c r="N12" s="16"/>
      <c r="O12" s="23"/>
      <c r="P12" s="27"/>
      <c r="Q12" s="24"/>
    </row>
    <row r="13" spans="1:17" ht="20.100000000000001" customHeight="1" x14ac:dyDescent="0.25">
      <c r="A13" s="14">
        <v>9</v>
      </c>
      <c r="B13" s="15">
        <v>432340229</v>
      </c>
      <c r="C13" s="26" t="s">
        <v>76</v>
      </c>
      <c r="D13" s="17" t="s">
        <v>81</v>
      </c>
      <c r="E13" s="16" t="s">
        <v>90</v>
      </c>
      <c r="F13" s="18">
        <v>22</v>
      </c>
      <c r="G13" s="19" t="s">
        <v>7</v>
      </c>
      <c r="H13" s="20">
        <v>9.8000000000000007</v>
      </c>
      <c r="I13" s="21">
        <f>Tabelle2[[#This Row],[Lager-bestand]]*Tabelle2[[#This Row],[Preis pro Einheit]]</f>
        <v>215.60000000000002</v>
      </c>
      <c r="J13" s="22">
        <v>20</v>
      </c>
      <c r="K13" s="16"/>
      <c r="L13" s="16">
        <v>15</v>
      </c>
      <c r="M13" s="32" t="s">
        <v>97</v>
      </c>
      <c r="N13" s="16"/>
      <c r="O13" s="23"/>
      <c r="P13" s="27"/>
      <c r="Q13" s="24"/>
    </row>
    <row r="14" spans="1:17" ht="20.100000000000001" customHeight="1" x14ac:dyDescent="0.25">
      <c r="A14" s="14">
        <v>10</v>
      </c>
      <c r="B14" s="15">
        <v>432341230</v>
      </c>
      <c r="C14" s="26" t="s">
        <v>77</v>
      </c>
      <c r="D14" s="17" t="s">
        <v>82</v>
      </c>
      <c r="E14" s="16" t="s">
        <v>91</v>
      </c>
      <c r="F14" s="18">
        <v>12</v>
      </c>
      <c r="G14" s="19" t="s">
        <v>7</v>
      </c>
      <c r="H14" s="20">
        <v>78.900000000000006</v>
      </c>
      <c r="I14" s="21">
        <f>Tabelle2[[#This Row],[Lager-bestand]]*Tabelle2[[#This Row],[Preis pro Einheit]]</f>
        <v>946.80000000000007</v>
      </c>
      <c r="J14" s="22">
        <v>10</v>
      </c>
      <c r="K14" s="16"/>
      <c r="L14" s="16">
        <v>10</v>
      </c>
      <c r="M14" s="32" t="s">
        <v>98</v>
      </c>
      <c r="N14" s="16"/>
      <c r="O14" s="23"/>
      <c r="P14" s="27"/>
      <c r="Q14" s="24"/>
    </row>
    <row r="15" spans="1:17" ht="20.100000000000001" customHeight="1" x14ac:dyDescent="0.25">
      <c r="A15" s="14">
        <v>11</v>
      </c>
      <c r="B15" s="15">
        <v>432342231</v>
      </c>
      <c r="C15" s="26" t="s">
        <v>78</v>
      </c>
      <c r="D15" s="17" t="s">
        <v>82</v>
      </c>
      <c r="E15" s="16" t="s">
        <v>92</v>
      </c>
      <c r="F15" s="18">
        <v>6</v>
      </c>
      <c r="G15" s="19" t="s">
        <v>7</v>
      </c>
      <c r="H15" s="20">
        <v>19.899999999999999</v>
      </c>
      <c r="I15" s="21">
        <f>Tabelle2[[#This Row],[Lager-bestand]]*Tabelle2[[#This Row],[Preis pro Einheit]]</f>
        <v>119.39999999999999</v>
      </c>
      <c r="J15" s="22">
        <v>10</v>
      </c>
      <c r="K15" s="16"/>
      <c r="L15" s="16">
        <v>10</v>
      </c>
      <c r="M15" s="32" t="s">
        <v>96</v>
      </c>
      <c r="N15" s="16">
        <v>10</v>
      </c>
      <c r="O15" s="23">
        <v>44357</v>
      </c>
      <c r="P15" s="27">
        <v>14</v>
      </c>
      <c r="Q15" s="24">
        <v>44367</v>
      </c>
    </row>
    <row r="16" spans="1:17" ht="20.100000000000001" customHeight="1" x14ac:dyDescent="0.25">
      <c r="A16" s="14">
        <v>12</v>
      </c>
      <c r="B16" s="15">
        <v>432343232</v>
      </c>
      <c r="C16" s="26" t="s">
        <v>79</v>
      </c>
      <c r="D16" s="17" t="s">
        <v>82</v>
      </c>
      <c r="E16" s="16" t="s">
        <v>93</v>
      </c>
      <c r="F16" s="18">
        <v>6</v>
      </c>
      <c r="G16" s="19" t="s">
        <v>7</v>
      </c>
      <c r="H16" s="20">
        <v>19.899999999999999</v>
      </c>
      <c r="I16" s="21">
        <f>Tabelle2[[#This Row],[Lager-bestand]]*Tabelle2[[#This Row],[Preis pro Einheit]]</f>
        <v>119.39999999999999</v>
      </c>
      <c r="J16" s="22">
        <v>10</v>
      </c>
      <c r="K16" s="16"/>
      <c r="L16" s="16">
        <v>10</v>
      </c>
      <c r="M16" s="32" t="s">
        <v>96</v>
      </c>
      <c r="N16" s="16">
        <v>10</v>
      </c>
      <c r="O16" s="23">
        <v>44357</v>
      </c>
      <c r="P16" s="27">
        <v>14</v>
      </c>
      <c r="Q16" s="24">
        <v>44367</v>
      </c>
    </row>
    <row r="17" spans="1:17" ht="20.100000000000001" customHeight="1" x14ac:dyDescent="0.25">
      <c r="A17" s="14">
        <v>13</v>
      </c>
      <c r="B17" s="16"/>
      <c r="C17" s="26"/>
      <c r="D17" s="17"/>
      <c r="E17" s="16"/>
      <c r="F17" s="18"/>
      <c r="G17" s="19"/>
      <c r="H17" s="20"/>
      <c r="I17" s="21">
        <f>Tabelle2[[#This Row],[Lager-bestand]]*Tabelle2[[#This Row],[Preis pro Einheit]]</f>
        <v>0</v>
      </c>
      <c r="J17" s="22"/>
      <c r="K17" s="16"/>
      <c r="L17" s="16"/>
      <c r="M17" s="32"/>
      <c r="N17" s="16"/>
      <c r="O17" s="23"/>
      <c r="P17" s="27"/>
      <c r="Q17" s="24"/>
    </row>
    <row r="18" spans="1:17" ht="20.100000000000001" customHeight="1" x14ac:dyDescent="0.25">
      <c r="A18" s="14">
        <v>14</v>
      </c>
      <c r="B18" s="16"/>
      <c r="C18" s="26"/>
      <c r="D18" s="17"/>
      <c r="E18" s="16"/>
      <c r="F18" s="18"/>
      <c r="G18" s="19"/>
      <c r="H18" s="20"/>
      <c r="I18" s="21">
        <f>Tabelle2[[#This Row],[Lager-bestand]]*Tabelle2[[#This Row],[Preis pro Einheit]]</f>
        <v>0</v>
      </c>
      <c r="J18" s="22"/>
      <c r="K18" s="16"/>
      <c r="L18" s="16"/>
      <c r="M18" s="32"/>
      <c r="N18" s="16"/>
      <c r="O18" s="23"/>
      <c r="P18" s="27"/>
      <c r="Q18" s="24"/>
    </row>
    <row r="19" spans="1:17" ht="20.100000000000001" customHeight="1" x14ac:dyDescent="0.25">
      <c r="A19" s="14">
        <v>15</v>
      </c>
      <c r="B19" s="16"/>
      <c r="C19" s="26"/>
      <c r="D19" s="17"/>
      <c r="E19" s="16"/>
      <c r="F19" s="18"/>
      <c r="G19" s="19"/>
      <c r="H19" s="20"/>
      <c r="I19" s="21">
        <f>Tabelle2[[#This Row],[Lager-bestand]]*Tabelle2[[#This Row],[Preis pro Einheit]]</f>
        <v>0</v>
      </c>
      <c r="J19" s="22"/>
      <c r="K19" s="16"/>
      <c r="L19" s="16"/>
      <c r="M19" s="32"/>
      <c r="N19" s="16"/>
      <c r="O19" s="23"/>
      <c r="P19" s="27"/>
      <c r="Q19" s="24"/>
    </row>
    <row r="20" spans="1:17" ht="20.100000000000001" customHeight="1" x14ac:dyDescent="0.25">
      <c r="A20" s="14">
        <v>16</v>
      </c>
      <c r="B20" s="16"/>
      <c r="C20" s="26"/>
      <c r="D20" s="17"/>
      <c r="E20" s="16"/>
      <c r="F20" s="18"/>
      <c r="G20" s="19"/>
      <c r="H20" s="20"/>
      <c r="I20" s="21">
        <f>Tabelle2[[#This Row],[Lager-bestand]]*Tabelle2[[#This Row],[Preis pro Einheit]]</f>
        <v>0</v>
      </c>
      <c r="J20" s="22"/>
      <c r="K20" s="16"/>
      <c r="L20" s="16"/>
      <c r="M20" s="32"/>
      <c r="N20" s="16"/>
      <c r="O20" s="23"/>
      <c r="P20" s="27"/>
      <c r="Q20" s="24"/>
    </row>
    <row r="21" spans="1:17" ht="20.100000000000001" customHeight="1" x14ac:dyDescent="0.25">
      <c r="A21" s="14">
        <v>17</v>
      </c>
      <c r="B21" s="16"/>
      <c r="C21" s="26"/>
      <c r="D21" s="17"/>
      <c r="E21" s="16"/>
      <c r="F21" s="18"/>
      <c r="G21" s="19"/>
      <c r="H21" s="20"/>
      <c r="I21" s="21">
        <f>Tabelle2[[#This Row],[Lager-bestand]]*Tabelle2[[#This Row],[Preis pro Einheit]]</f>
        <v>0</v>
      </c>
      <c r="J21" s="22"/>
      <c r="K21" s="16"/>
      <c r="L21" s="16"/>
      <c r="M21" s="32"/>
      <c r="N21" s="16"/>
      <c r="O21" s="23"/>
      <c r="P21" s="27"/>
      <c r="Q21" s="24"/>
    </row>
    <row r="22" spans="1:17" ht="20.100000000000001" customHeight="1" x14ac:dyDescent="0.25">
      <c r="A22" s="14">
        <v>18</v>
      </c>
      <c r="B22" s="16"/>
      <c r="C22" s="26"/>
      <c r="D22" s="17"/>
      <c r="E22" s="16"/>
      <c r="F22" s="18"/>
      <c r="G22" s="19"/>
      <c r="H22" s="20"/>
      <c r="I22" s="21">
        <f>Tabelle2[[#This Row],[Lager-bestand]]*Tabelle2[[#This Row],[Preis pro Einheit]]</f>
        <v>0</v>
      </c>
      <c r="J22" s="22"/>
      <c r="K22" s="16"/>
      <c r="L22" s="16"/>
      <c r="M22" s="32"/>
      <c r="N22" s="16"/>
      <c r="O22" s="23"/>
      <c r="P22" s="27"/>
      <c r="Q22" s="24"/>
    </row>
    <row r="23" spans="1:17" ht="20.100000000000001" customHeight="1" x14ac:dyDescent="0.25">
      <c r="A23" s="14">
        <v>19</v>
      </c>
      <c r="B23" s="16"/>
      <c r="C23" s="26"/>
      <c r="D23" s="17"/>
      <c r="E23" s="16"/>
      <c r="F23" s="18"/>
      <c r="G23" s="19"/>
      <c r="H23" s="20"/>
      <c r="I23" s="21">
        <f>Tabelle2[[#This Row],[Lager-bestand]]*Tabelle2[[#This Row],[Preis pro Einheit]]</f>
        <v>0</v>
      </c>
      <c r="J23" s="22"/>
      <c r="K23" s="16"/>
      <c r="L23" s="16"/>
      <c r="M23" s="32"/>
      <c r="N23" s="16"/>
      <c r="O23" s="23"/>
      <c r="P23" s="27"/>
      <c r="Q23" s="24"/>
    </row>
    <row r="24" spans="1:17" ht="20.100000000000001" customHeight="1" x14ac:dyDescent="0.25">
      <c r="A24" s="14">
        <v>20</v>
      </c>
      <c r="B24" s="16"/>
      <c r="C24" s="26"/>
      <c r="D24" s="17"/>
      <c r="E24" s="16"/>
      <c r="F24" s="18"/>
      <c r="G24" s="19"/>
      <c r="H24" s="20"/>
      <c r="I24" s="21">
        <f>Tabelle2[[#This Row],[Lager-bestand]]*Tabelle2[[#This Row],[Preis pro Einheit]]</f>
        <v>0</v>
      </c>
      <c r="J24" s="22"/>
      <c r="K24" s="16"/>
      <c r="L24" s="16"/>
      <c r="M24" s="32"/>
      <c r="N24" s="16"/>
      <c r="O24" s="23"/>
      <c r="P24" s="27"/>
      <c r="Q24" s="24"/>
    </row>
    <row r="25" spans="1:17" ht="20.100000000000001" customHeight="1" x14ac:dyDescent="0.25">
      <c r="A25" s="14">
        <v>21</v>
      </c>
      <c r="B25" s="16"/>
      <c r="C25" s="26"/>
      <c r="D25" s="17"/>
      <c r="E25" s="16"/>
      <c r="F25" s="18"/>
      <c r="G25" s="19"/>
      <c r="H25" s="20"/>
      <c r="I25" s="21">
        <f>Tabelle2[[#This Row],[Lager-bestand]]*Tabelle2[[#This Row],[Preis pro Einheit]]</f>
        <v>0</v>
      </c>
      <c r="J25" s="22"/>
      <c r="K25" s="16"/>
      <c r="L25" s="16"/>
      <c r="M25" s="32"/>
      <c r="N25" s="16"/>
      <c r="O25" s="23"/>
      <c r="P25" s="27"/>
      <c r="Q25" s="24"/>
    </row>
    <row r="26" spans="1:17" ht="20.100000000000001" customHeight="1" x14ac:dyDescent="0.25">
      <c r="A26" s="14">
        <v>22</v>
      </c>
      <c r="B26" s="16"/>
      <c r="C26" s="26"/>
      <c r="D26" s="17"/>
      <c r="E26" s="16"/>
      <c r="F26" s="18"/>
      <c r="G26" s="19"/>
      <c r="H26" s="20"/>
      <c r="I26" s="30">
        <f>Tabelle2[[#This Row],[Lager-bestand]]*Tabelle2[[#This Row],[Preis pro Einheit]]</f>
        <v>0</v>
      </c>
      <c r="J26" s="22"/>
      <c r="K26" s="16"/>
      <c r="L26" s="16"/>
      <c r="M26" s="32"/>
      <c r="N26" s="16"/>
      <c r="O26" s="23"/>
      <c r="P26" s="27"/>
      <c r="Q26" s="24"/>
    </row>
    <row r="27" spans="1:17" ht="20.100000000000001" customHeight="1" x14ac:dyDescent="0.25">
      <c r="A27" s="14">
        <v>23</v>
      </c>
      <c r="B27" s="16"/>
      <c r="C27" s="26"/>
      <c r="D27" s="17"/>
      <c r="E27" s="16"/>
      <c r="F27" s="18"/>
      <c r="G27" s="19"/>
      <c r="H27" s="20"/>
      <c r="I27" s="30">
        <f>Tabelle2[[#This Row],[Lager-bestand]]*Tabelle2[[#This Row],[Preis pro Einheit]]</f>
        <v>0</v>
      </c>
      <c r="J27" s="22"/>
      <c r="K27" s="16"/>
      <c r="L27" s="16"/>
      <c r="M27" s="32"/>
      <c r="N27" s="16"/>
      <c r="O27" s="23"/>
      <c r="P27" s="27"/>
      <c r="Q27" s="24"/>
    </row>
    <row r="28" spans="1:17" ht="20.100000000000001" customHeight="1" x14ac:dyDescent="0.25">
      <c r="A28" s="14">
        <v>24</v>
      </c>
      <c r="B28" s="16"/>
      <c r="C28" s="26"/>
      <c r="D28" s="17"/>
      <c r="E28" s="16"/>
      <c r="F28" s="18"/>
      <c r="G28" s="19"/>
      <c r="H28" s="20"/>
      <c r="I28" s="30">
        <f>Tabelle2[[#This Row],[Lager-bestand]]*Tabelle2[[#This Row],[Preis pro Einheit]]</f>
        <v>0</v>
      </c>
      <c r="J28" s="22"/>
      <c r="K28" s="16"/>
      <c r="L28" s="16"/>
      <c r="M28" s="32"/>
      <c r="N28" s="16"/>
      <c r="O28" s="23"/>
      <c r="P28" s="27"/>
      <c r="Q28" s="24"/>
    </row>
    <row r="29" spans="1:17" ht="20.100000000000001" customHeight="1" x14ac:dyDescent="0.25">
      <c r="A29" s="14">
        <v>25</v>
      </c>
      <c r="B29" s="16"/>
      <c r="C29" s="26"/>
      <c r="D29" s="17"/>
      <c r="E29" s="16"/>
      <c r="F29" s="18"/>
      <c r="G29" s="19"/>
      <c r="H29" s="20"/>
      <c r="I29" s="30">
        <f>Tabelle2[[#This Row],[Lager-bestand]]*Tabelle2[[#This Row],[Preis pro Einheit]]</f>
        <v>0</v>
      </c>
      <c r="J29" s="22"/>
      <c r="K29" s="16"/>
      <c r="L29" s="16"/>
      <c r="M29" s="32"/>
      <c r="N29" s="16"/>
      <c r="O29" s="23"/>
      <c r="P29" s="27"/>
      <c r="Q29" s="24"/>
    </row>
    <row r="30" spans="1:17" ht="20.100000000000001" customHeight="1" x14ac:dyDescent="0.25">
      <c r="A30" s="14">
        <v>26</v>
      </c>
      <c r="B30" s="16"/>
      <c r="C30" s="26"/>
      <c r="D30" s="17"/>
      <c r="E30" s="16"/>
      <c r="F30" s="18"/>
      <c r="G30" s="19"/>
      <c r="H30" s="20"/>
      <c r="I30" s="30">
        <f>Tabelle2[[#This Row],[Lager-bestand]]*Tabelle2[[#This Row],[Preis pro Einheit]]</f>
        <v>0</v>
      </c>
      <c r="J30" s="22"/>
      <c r="K30" s="16"/>
      <c r="L30" s="16"/>
      <c r="M30" s="32"/>
      <c r="N30" s="16"/>
      <c r="O30" s="23"/>
      <c r="P30" s="27"/>
      <c r="Q30" s="24"/>
    </row>
    <row r="31" spans="1:17" ht="20.100000000000001" customHeight="1" x14ac:dyDescent="0.25">
      <c r="A31" s="14">
        <v>27</v>
      </c>
      <c r="B31" s="16"/>
      <c r="C31" s="26"/>
      <c r="D31" s="17"/>
      <c r="E31" s="16"/>
      <c r="F31" s="18"/>
      <c r="G31" s="19"/>
      <c r="H31" s="20"/>
      <c r="I31" s="30">
        <f>Tabelle2[[#This Row],[Lager-bestand]]*Tabelle2[[#This Row],[Preis pro Einheit]]</f>
        <v>0</v>
      </c>
      <c r="J31" s="22"/>
      <c r="K31" s="16"/>
      <c r="L31" s="16"/>
      <c r="M31" s="32"/>
      <c r="N31" s="16"/>
      <c r="O31" s="23"/>
      <c r="P31" s="27"/>
      <c r="Q31" s="24"/>
    </row>
    <row r="32" spans="1:17" ht="20.100000000000001" customHeight="1" x14ac:dyDescent="0.25">
      <c r="A32" s="14">
        <v>28</v>
      </c>
      <c r="B32" s="16"/>
      <c r="C32" s="26"/>
      <c r="D32" s="17"/>
      <c r="E32" s="16"/>
      <c r="F32" s="18"/>
      <c r="G32" s="19"/>
      <c r="H32" s="20"/>
      <c r="I32" s="30">
        <f>Tabelle2[[#This Row],[Lager-bestand]]*Tabelle2[[#This Row],[Preis pro Einheit]]</f>
        <v>0</v>
      </c>
      <c r="J32" s="22"/>
      <c r="K32" s="16"/>
      <c r="L32" s="16"/>
      <c r="M32" s="32"/>
      <c r="N32" s="16"/>
      <c r="O32" s="23"/>
      <c r="P32" s="27"/>
      <c r="Q32" s="24"/>
    </row>
    <row r="33" spans="1:17" ht="20.100000000000001" customHeight="1" x14ac:dyDescent="0.25">
      <c r="A33" s="14">
        <v>29</v>
      </c>
      <c r="B33" s="16"/>
      <c r="C33" s="26"/>
      <c r="D33" s="17"/>
      <c r="E33" s="16"/>
      <c r="F33" s="18"/>
      <c r="G33" s="19"/>
      <c r="H33" s="20"/>
      <c r="I33" s="30">
        <f>Tabelle2[[#This Row],[Lager-bestand]]*Tabelle2[[#This Row],[Preis pro Einheit]]</f>
        <v>0</v>
      </c>
      <c r="J33" s="22"/>
      <c r="K33" s="16"/>
      <c r="L33" s="16"/>
      <c r="M33" s="32"/>
      <c r="N33" s="16"/>
      <c r="O33" s="23"/>
      <c r="P33" s="27"/>
      <c r="Q33" s="24"/>
    </row>
    <row r="34" spans="1:17" ht="20.100000000000001" customHeight="1" x14ac:dyDescent="0.25">
      <c r="A34" s="14">
        <v>30</v>
      </c>
      <c r="B34" s="16"/>
      <c r="C34" s="26"/>
      <c r="D34" s="17"/>
      <c r="E34" s="16"/>
      <c r="F34" s="18"/>
      <c r="G34" s="19"/>
      <c r="H34" s="20"/>
      <c r="I34" s="30">
        <f>Tabelle2[[#This Row],[Lager-bestand]]*Tabelle2[[#This Row],[Preis pro Einheit]]</f>
        <v>0</v>
      </c>
      <c r="J34" s="22"/>
      <c r="K34" s="16"/>
      <c r="L34" s="16"/>
      <c r="M34" s="32"/>
      <c r="N34" s="16"/>
      <c r="O34" s="23"/>
      <c r="P34" s="27"/>
      <c r="Q34" s="24"/>
    </row>
    <row r="35" spans="1:17" ht="20.100000000000001" customHeight="1" x14ac:dyDescent="0.25">
      <c r="A35" s="14">
        <v>31</v>
      </c>
      <c r="B35" s="16"/>
      <c r="C35" s="26"/>
      <c r="D35" s="17"/>
      <c r="E35" s="16"/>
      <c r="F35" s="18"/>
      <c r="G35" s="19"/>
      <c r="H35" s="20"/>
      <c r="I35" s="30">
        <f>Tabelle2[[#This Row],[Lager-bestand]]*Tabelle2[[#This Row],[Preis pro Einheit]]</f>
        <v>0</v>
      </c>
      <c r="J35" s="22"/>
      <c r="K35" s="16"/>
      <c r="L35" s="16"/>
      <c r="M35" s="32"/>
      <c r="N35" s="16"/>
      <c r="O35" s="23"/>
      <c r="P35" s="27"/>
      <c r="Q35" s="24"/>
    </row>
    <row r="36" spans="1:17" ht="20.100000000000001" customHeight="1" x14ac:dyDescent="0.25">
      <c r="A36" s="14">
        <v>32</v>
      </c>
      <c r="B36" s="16"/>
      <c r="C36" s="26"/>
      <c r="D36" s="17"/>
      <c r="E36" s="16"/>
      <c r="F36" s="18"/>
      <c r="G36" s="19"/>
      <c r="H36" s="20"/>
      <c r="I36" s="30">
        <f>Tabelle2[[#This Row],[Lager-bestand]]*Tabelle2[[#This Row],[Preis pro Einheit]]</f>
        <v>0</v>
      </c>
      <c r="J36" s="22"/>
      <c r="K36" s="16"/>
      <c r="L36" s="16"/>
      <c r="M36" s="32"/>
      <c r="N36" s="16"/>
      <c r="O36" s="23"/>
      <c r="P36" s="27"/>
      <c r="Q36" s="24"/>
    </row>
    <row r="37" spans="1:17" ht="20.100000000000001" customHeight="1" x14ac:dyDescent="0.25">
      <c r="A37" s="14">
        <v>33</v>
      </c>
      <c r="B37" s="16"/>
      <c r="C37" s="26"/>
      <c r="D37" s="17"/>
      <c r="E37" s="16"/>
      <c r="F37" s="18"/>
      <c r="G37" s="19"/>
      <c r="H37" s="20"/>
      <c r="I37" s="30">
        <f>Tabelle2[[#This Row],[Lager-bestand]]*Tabelle2[[#This Row],[Preis pro Einheit]]</f>
        <v>0</v>
      </c>
      <c r="J37" s="22"/>
      <c r="K37" s="16"/>
      <c r="L37" s="16"/>
      <c r="M37" s="32"/>
      <c r="N37" s="16"/>
      <c r="O37" s="23"/>
      <c r="P37" s="27"/>
      <c r="Q37" s="24"/>
    </row>
    <row r="38" spans="1:17" ht="20.100000000000001" customHeight="1" x14ac:dyDescent="0.25">
      <c r="A38" s="14">
        <v>34</v>
      </c>
      <c r="B38" s="16"/>
      <c r="C38" s="26"/>
      <c r="D38" s="17"/>
      <c r="E38" s="16"/>
      <c r="F38" s="18"/>
      <c r="G38" s="19"/>
      <c r="H38" s="20"/>
      <c r="I38" s="30">
        <f>Tabelle2[[#This Row],[Lager-bestand]]*Tabelle2[[#This Row],[Preis pro Einheit]]</f>
        <v>0</v>
      </c>
      <c r="J38" s="22"/>
      <c r="K38" s="16"/>
      <c r="L38" s="16"/>
      <c r="M38" s="32"/>
      <c r="N38" s="16"/>
      <c r="O38" s="23"/>
      <c r="P38" s="27"/>
      <c r="Q38" s="24"/>
    </row>
    <row r="39" spans="1:17" ht="20.100000000000001" customHeight="1" x14ac:dyDescent="0.25">
      <c r="A39" s="14">
        <v>35</v>
      </c>
      <c r="B39" s="16"/>
      <c r="C39" s="26"/>
      <c r="D39" s="17"/>
      <c r="E39" s="16"/>
      <c r="F39" s="18"/>
      <c r="G39" s="19"/>
      <c r="H39" s="20"/>
      <c r="I39" s="30">
        <f>Tabelle2[[#This Row],[Lager-bestand]]*Tabelle2[[#This Row],[Preis pro Einheit]]</f>
        <v>0</v>
      </c>
      <c r="J39" s="22"/>
      <c r="K39" s="16"/>
      <c r="L39" s="16"/>
      <c r="M39" s="32"/>
      <c r="N39" s="16"/>
      <c r="O39" s="23"/>
      <c r="P39" s="27"/>
      <c r="Q39" s="24"/>
    </row>
    <row r="40" spans="1:17" ht="20.100000000000001" customHeight="1" x14ac:dyDescent="0.25">
      <c r="A40" s="14">
        <v>36</v>
      </c>
      <c r="B40" s="16"/>
      <c r="C40" s="26"/>
      <c r="D40" s="17"/>
      <c r="E40" s="16"/>
      <c r="F40" s="18"/>
      <c r="G40" s="19"/>
      <c r="H40" s="20"/>
      <c r="I40" s="30">
        <f>Tabelle2[[#This Row],[Lager-bestand]]*Tabelle2[[#This Row],[Preis pro Einheit]]</f>
        <v>0</v>
      </c>
      <c r="J40" s="22"/>
      <c r="K40" s="16"/>
      <c r="L40" s="16"/>
      <c r="M40" s="32"/>
      <c r="N40" s="16"/>
      <c r="O40" s="23"/>
      <c r="P40" s="27"/>
      <c r="Q40" s="24"/>
    </row>
    <row r="41" spans="1:17" ht="20.100000000000001" customHeight="1" x14ac:dyDescent="0.25">
      <c r="A41" s="14">
        <v>37</v>
      </c>
      <c r="B41" s="16"/>
      <c r="C41" s="26"/>
      <c r="D41" s="17"/>
      <c r="E41" s="16"/>
      <c r="F41" s="18"/>
      <c r="G41" s="19"/>
      <c r="H41" s="20"/>
      <c r="I41" s="30">
        <f>Tabelle2[[#This Row],[Lager-bestand]]*Tabelle2[[#This Row],[Preis pro Einheit]]</f>
        <v>0</v>
      </c>
      <c r="J41" s="22"/>
      <c r="K41" s="16"/>
      <c r="L41" s="16"/>
      <c r="M41" s="32"/>
      <c r="N41" s="16"/>
      <c r="O41" s="23"/>
      <c r="P41" s="27"/>
      <c r="Q41" s="24"/>
    </row>
    <row r="42" spans="1:17" ht="20.100000000000001" customHeight="1" x14ac:dyDescent="0.25">
      <c r="A42" s="14">
        <v>38</v>
      </c>
      <c r="B42" s="16"/>
      <c r="C42" s="26"/>
      <c r="D42" s="17"/>
      <c r="E42" s="16"/>
      <c r="F42" s="18"/>
      <c r="G42" s="19"/>
      <c r="H42" s="20"/>
      <c r="I42" s="30">
        <f>Tabelle2[[#This Row],[Lager-bestand]]*Tabelle2[[#This Row],[Preis pro Einheit]]</f>
        <v>0</v>
      </c>
      <c r="J42" s="22"/>
      <c r="K42" s="16"/>
      <c r="L42" s="16"/>
      <c r="M42" s="32"/>
      <c r="N42" s="16"/>
      <c r="O42" s="23"/>
      <c r="P42" s="27"/>
      <c r="Q42" s="24"/>
    </row>
    <row r="43" spans="1:17" ht="20.100000000000001" customHeight="1" x14ac:dyDescent="0.25">
      <c r="A43" s="14">
        <v>39</v>
      </c>
      <c r="B43" s="16"/>
      <c r="C43" s="26"/>
      <c r="D43" s="17"/>
      <c r="E43" s="16"/>
      <c r="F43" s="18"/>
      <c r="G43" s="19"/>
      <c r="H43" s="20"/>
      <c r="I43" s="30">
        <f>Tabelle2[[#This Row],[Lager-bestand]]*Tabelle2[[#This Row],[Preis pro Einheit]]</f>
        <v>0</v>
      </c>
      <c r="J43" s="22"/>
      <c r="K43" s="16"/>
      <c r="L43" s="16"/>
      <c r="M43" s="32"/>
      <c r="N43" s="16"/>
      <c r="O43" s="23"/>
      <c r="P43" s="27"/>
      <c r="Q43" s="24"/>
    </row>
    <row r="44" spans="1:17" ht="20.100000000000001" customHeight="1" x14ac:dyDescent="0.25">
      <c r="A44" s="14">
        <v>40</v>
      </c>
      <c r="B44" s="16"/>
      <c r="C44" s="26"/>
      <c r="D44" s="17"/>
      <c r="E44" s="16"/>
      <c r="F44" s="18"/>
      <c r="G44" s="19"/>
      <c r="H44" s="20"/>
      <c r="I44" s="30">
        <f>Tabelle2[[#This Row],[Lager-bestand]]*Tabelle2[[#This Row],[Preis pro Einheit]]</f>
        <v>0</v>
      </c>
      <c r="J44" s="22"/>
      <c r="K44" s="16"/>
      <c r="L44" s="16"/>
      <c r="M44" s="32"/>
      <c r="N44" s="16"/>
      <c r="O44" s="23"/>
      <c r="P44" s="27"/>
      <c r="Q44" s="24"/>
    </row>
  </sheetData>
  <mergeCells count="4">
    <mergeCell ref="G3:I3"/>
    <mergeCell ref="J3:Q3"/>
    <mergeCell ref="H2:I2"/>
    <mergeCell ref="O2:Q2"/>
  </mergeCells>
  <phoneticPr fontId="1" type="noConversion"/>
  <conditionalFormatting sqref="K5:K44">
    <cfRule type="expression" dxfId="20" priority="2">
      <formula>AND($F5&lt;&gt;"",AND($F5&lt;=$J5))</formula>
    </cfRule>
  </conditionalFormatting>
  <conditionalFormatting sqref="Q5:Q44">
    <cfRule type="expression" dxfId="19" priority="1">
      <formula>AND($Q5&lt;=TODAY())</formula>
    </cfRule>
  </conditionalFormatting>
  <hyperlinks>
    <hyperlink ref="O2" r:id="rId1" display="www.alle-meine-vorlagen.de" xr:uid="{35FCAC72-F8BB-4853-968B-A2FDD4C43544}"/>
    <hyperlink ref="O2:Q2" r:id="rId2" display="alle-meine-vorlagen.de" xr:uid="{40FEED49-7EA5-4C20-BFF5-6E3F3150364A}"/>
  </hyperlinks>
  <printOptions horizontalCentered="1"/>
  <pageMargins left="0.39370078740157483" right="0.39370078740157483" top="0.39370078740157483" bottom="0.39370078740157483" header="0.31496062992125984" footer="0.31496062992125984"/>
  <pageSetup paperSize="9" scale="55" fitToHeight="0" orientation="landscape"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1110B-71CC-41AC-979A-CBD1C1601F9A}">
  <dimension ref="A1:E47"/>
  <sheetViews>
    <sheetView showGridLines="0" workbookViewId="0">
      <selection activeCell="A4" sqref="A4"/>
    </sheetView>
  </sheetViews>
  <sheetFormatPr baseColWidth="10" defaultColWidth="0" defaultRowHeight="0" customHeight="1" zeroHeight="1" x14ac:dyDescent="0.25"/>
  <cols>
    <col min="1" max="1" width="66.140625" style="34" customWidth="1"/>
    <col min="2" max="4" width="11.42578125" style="34" customWidth="1"/>
    <col min="5" max="5" width="23.28515625" style="34" customWidth="1"/>
    <col min="6" max="16384" width="11.42578125" style="34" hidden="1"/>
  </cols>
  <sheetData>
    <row r="1" spans="1:5" ht="22.5" x14ac:dyDescent="0.4">
      <c r="A1" s="33" t="s">
        <v>26</v>
      </c>
      <c r="C1" s="35"/>
    </row>
    <row r="2" spans="1:5" ht="15" x14ac:dyDescent="0.25">
      <c r="A2" s="36" t="s">
        <v>27</v>
      </c>
    </row>
    <row r="3" spans="1:5" ht="15.75" customHeight="1" x14ac:dyDescent="0.25">
      <c r="A3" s="77"/>
      <c r="B3" s="77"/>
      <c r="C3" s="77"/>
    </row>
    <row r="4" spans="1:5" ht="16.5" x14ac:dyDescent="0.3">
      <c r="A4" s="37" t="s">
        <v>28</v>
      </c>
      <c r="B4" s="38"/>
      <c r="C4" s="39"/>
      <c r="D4" s="40"/>
      <c r="E4" s="40"/>
    </row>
    <row r="5" spans="1:5" ht="60" x14ac:dyDescent="0.25">
      <c r="A5" s="41" t="s">
        <v>67</v>
      </c>
    </row>
    <row r="6" spans="1:5" ht="15" x14ac:dyDescent="0.25">
      <c r="A6" s="41" t="s">
        <v>68</v>
      </c>
    </row>
    <row r="7" spans="1:5" ht="15" x14ac:dyDescent="0.25">
      <c r="A7" s="42"/>
      <c r="B7" s="43"/>
    </row>
    <row r="8" spans="1:5" ht="16.5" x14ac:dyDescent="0.3">
      <c r="A8" s="37" t="s">
        <v>29</v>
      </c>
      <c r="B8" s="38"/>
      <c r="C8" s="38"/>
      <c r="D8" s="40"/>
      <c r="E8" s="40"/>
    </row>
    <row r="9" spans="1:5" ht="15" x14ac:dyDescent="0.25">
      <c r="A9" s="41"/>
    </row>
    <row r="10" spans="1:5" ht="195" x14ac:dyDescent="0.25">
      <c r="A10" s="67" t="s">
        <v>69</v>
      </c>
      <c r="B10" s="43"/>
    </row>
    <row r="11" spans="1:5" ht="16.5" x14ac:dyDescent="0.3">
      <c r="A11" s="37" t="s">
        <v>30</v>
      </c>
      <c r="B11" s="44"/>
      <c r="C11" s="44"/>
      <c r="D11" s="40"/>
      <c r="E11" s="40"/>
    </row>
    <row r="12" spans="1:5" ht="30" x14ac:dyDescent="0.25">
      <c r="A12" s="41" t="s">
        <v>31</v>
      </c>
    </row>
    <row r="13" spans="1:5" ht="15" x14ac:dyDescent="0.25">
      <c r="A13" s="45"/>
    </row>
    <row r="14" spans="1:5" ht="16.5" x14ac:dyDescent="0.25">
      <c r="A14" s="46"/>
      <c r="B14" s="43"/>
    </row>
    <row r="15" spans="1:5" ht="15.75" thickBot="1" x14ac:dyDescent="0.3">
      <c r="A15" s="47"/>
      <c r="B15" s="48"/>
      <c r="C15" s="47"/>
      <c r="D15" s="47"/>
      <c r="E15" s="47"/>
    </row>
    <row r="16" spans="1:5" ht="15.75" thickTop="1" x14ac:dyDescent="0.25">
      <c r="A16" s="49" t="s">
        <v>32</v>
      </c>
    </row>
    <row r="17" spans="1:5" ht="15" x14ac:dyDescent="0.25">
      <c r="A17" s="50" t="s">
        <v>33</v>
      </c>
      <c r="B17" s="51"/>
      <c r="C17" s="51"/>
    </row>
    <row r="18" spans="1:5" ht="15" x14ac:dyDescent="0.25">
      <c r="A18" s="52"/>
      <c r="B18" s="51"/>
      <c r="C18" s="51"/>
    </row>
    <row r="19" spans="1:5" ht="15" x14ac:dyDescent="0.25">
      <c r="A19" s="53" t="s">
        <v>34</v>
      </c>
      <c r="B19" s="51"/>
      <c r="C19" s="51"/>
    </row>
    <row r="20" spans="1:5" ht="15" x14ac:dyDescent="0.25">
      <c r="A20" s="53" t="s">
        <v>35</v>
      </c>
      <c r="B20" s="54"/>
    </row>
    <row r="21" spans="1:5" ht="15" x14ac:dyDescent="0.25">
      <c r="A21" s="53" t="s">
        <v>36</v>
      </c>
      <c r="B21" s="54"/>
    </row>
    <row r="22" spans="1:5" ht="15" x14ac:dyDescent="0.25">
      <c r="A22" s="55" t="s">
        <v>37</v>
      </c>
      <c r="B22" s="54"/>
    </row>
    <row r="23" spans="1:5" ht="15" x14ac:dyDescent="0.25">
      <c r="A23" s="55" t="s">
        <v>38</v>
      </c>
      <c r="B23" s="54"/>
    </row>
    <row r="24" spans="1:5" ht="15.75" x14ac:dyDescent="0.25">
      <c r="A24" s="56" t="s">
        <v>39</v>
      </c>
      <c r="B24" s="54"/>
    </row>
    <row r="25" spans="1:5" ht="15.75" x14ac:dyDescent="0.25">
      <c r="A25" s="56" t="s">
        <v>40</v>
      </c>
      <c r="B25" s="54"/>
    </row>
    <row r="26" spans="1:5" ht="15" x14ac:dyDescent="0.25">
      <c r="A26" s="68" t="s">
        <v>70</v>
      </c>
      <c r="B26" s="54"/>
    </row>
    <row r="27" spans="1:5" ht="15.75" x14ac:dyDescent="0.25">
      <c r="A27" s="56"/>
      <c r="B27" s="54"/>
    </row>
    <row r="28" spans="1:5" ht="15" x14ac:dyDescent="0.25">
      <c r="A28" s="57"/>
      <c r="B28" s="54"/>
    </row>
    <row r="29" spans="1:5" ht="15" x14ac:dyDescent="0.25">
      <c r="A29" s="58" t="s">
        <v>41</v>
      </c>
      <c r="B29" s="54"/>
    </row>
    <row r="30" spans="1:5" ht="15" x14ac:dyDescent="0.25">
      <c r="A30" s="59" t="s">
        <v>42</v>
      </c>
      <c r="B30" s="60"/>
      <c r="C30" s="60"/>
      <c r="D30" s="60"/>
      <c r="E30" s="61"/>
    </row>
    <row r="31" spans="1:5" ht="15.75" x14ac:dyDescent="0.3">
      <c r="A31" s="62" t="s">
        <v>43</v>
      </c>
      <c r="B31" s="62" t="s">
        <v>44</v>
      </c>
      <c r="C31" s="63"/>
      <c r="D31" s="63"/>
      <c r="E31" s="63"/>
    </row>
    <row r="32" spans="1:5" ht="15.75" x14ac:dyDescent="0.3">
      <c r="A32" s="62" t="s">
        <v>45</v>
      </c>
      <c r="B32" s="62" t="s">
        <v>46</v>
      </c>
      <c r="C32" s="63"/>
      <c r="D32" s="63"/>
      <c r="E32" s="63"/>
    </row>
    <row r="33" spans="1:5" ht="15.75" x14ac:dyDescent="0.3">
      <c r="A33" s="62" t="s">
        <v>47</v>
      </c>
      <c r="B33" s="62" t="s">
        <v>48</v>
      </c>
      <c r="C33" s="63"/>
      <c r="D33" s="63"/>
      <c r="E33" s="63"/>
    </row>
    <row r="34" spans="1:5" ht="15.75" x14ac:dyDescent="0.3">
      <c r="A34" s="62" t="s">
        <v>49</v>
      </c>
      <c r="B34" s="62" t="s">
        <v>50</v>
      </c>
      <c r="C34" s="63"/>
      <c r="D34" s="63"/>
      <c r="E34" s="63"/>
    </row>
    <row r="35" spans="1:5" ht="15.75" x14ac:dyDescent="0.3">
      <c r="A35" s="62" t="s">
        <v>51</v>
      </c>
      <c r="B35" s="62" t="s">
        <v>52</v>
      </c>
      <c r="C35" s="64"/>
      <c r="D35" s="63"/>
      <c r="E35" s="63"/>
    </row>
    <row r="36" spans="1:5" ht="15.75" x14ac:dyDescent="0.3">
      <c r="A36" s="62" t="s">
        <v>53</v>
      </c>
      <c r="B36" s="62" t="s">
        <v>54</v>
      </c>
      <c r="C36" s="63"/>
      <c r="D36" s="63"/>
      <c r="E36" s="63"/>
    </row>
    <row r="37" spans="1:5" ht="15.75" x14ac:dyDescent="0.3">
      <c r="A37" s="62" t="s">
        <v>55</v>
      </c>
      <c r="B37" s="62" t="s">
        <v>56</v>
      </c>
      <c r="C37" s="63"/>
      <c r="D37" s="63"/>
      <c r="E37" s="63"/>
    </row>
    <row r="38" spans="1:5" ht="15.75" x14ac:dyDescent="0.3">
      <c r="A38" s="62" t="s">
        <v>57</v>
      </c>
      <c r="B38" s="62" t="s">
        <v>58</v>
      </c>
      <c r="C38" s="63"/>
      <c r="D38" s="63"/>
      <c r="E38" s="63"/>
    </row>
    <row r="39" spans="1:5" ht="15.75" x14ac:dyDescent="0.3">
      <c r="A39" s="62" t="s">
        <v>59</v>
      </c>
      <c r="B39" s="62" t="s">
        <v>60</v>
      </c>
      <c r="C39" s="63"/>
      <c r="D39" s="63"/>
      <c r="E39" s="63"/>
    </row>
    <row r="40" spans="1:5" ht="15.75" x14ac:dyDescent="0.3">
      <c r="A40" s="62" t="s">
        <v>61</v>
      </c>
      <c r="B40" s="62" t="s">
        <v>62</v>
      </c>
      <c r="C40" s="63"/>
      <c r="D40" s="63"/>
      <c r="E40" s="63"/>
    </row>
    <row r="41" spans="1:5" ht="15" x14ac:dyDescent="0.25">
      <c r="A41" s="57"/>
    </row>
    <row r="42" spans="1:5" ht="15" customHeight="1" x14ac:dyDescent="0.25"/>
    <row r="43" spans="1:5" ht="15" customHeight="1" x14ac:dyDescent="0.25">
      <c r="A43" s="65" t="s">
        <v>63</v>
      </c>
    </row>
    <row r="44" spans="1:5" ht="15" customHeight="1" thickBot="1" x14ac:dyDescent="0.3">
      <c r="A44" s="47"/>
      <c r="B44" s="47"/>
      <c r="C44" s="47"/>
      <c r="D44" s="47"/>
      <c r="E44" s="47"/>
    </row>
    <row r="45" spans="1:5" ht="15" customHeight="1" thickTop="1" x14ac:dyDescent="0.25">
      <c r="A45" s="66" t="s">
        <v>64</v>
      </c>
    </row>
    <row r="46" spans="1:5" ht="15" customHeight="1" x14ac:dyDescent="0.25">
      <c r="A46" s="55" t="s">
        <v>65</v>
      </c>
    </row>
    <row r="47" spans="1:5" ht="15" customHeight="1" x14ac:dyDescent="0.25"/>
  </sheetData>
  <mergeCells count="1">
    <mergeCell ref="A3:C3"/>
  </mergeCells>
  <hyperlinks>
    <hyperlink ref="A20" r:id="rId1" display="￭ FotoDoku - Erstellen Sie ihre individuellen Foto-Dokumentationen, Bautagebücher, Projektbilder-Dokus …" xr:uid="{9D4FD6BA-5DF3-43E5-B49A-6C60FCDC60CE}"/>
    <hyperlink ref="A21" r:id="rId2" display="￭ Kostenkontrolle-Haushaltsbuch - So hast du deine Kosten im Griff" xr:uid="{30C1AAAF-E630-4DC8-B238-303DF32FF22C}"/>
    <hyperlink ref="A22" r:id="rId3" xr:uid="{C36B597C-64C6-4481-AAC1-D77B6270937F}"/>
    <hyperlink ref="A23" r:id="rId4" xr:uid="{F64F1862-632F-457F-BB9B-6C6A7B5016E1}"/>
    <hyperlink ref="A46" r:id="rId5" xr:uid="{3A0EB2C9-5C84-4F97-8A5E-AF790EDB844F}"/>
    <hyperlink ref="A24" r:id="rId6" xr:uid="{BFB816A9-4F55-44FD-B40C-2510739E76A3}"/>
    <hyperlink ref="A17" r:id="rId7" xr:uid="{6C2B1282-EEC3-46E8-A133-27F323A4AACC}"/>
    <hyperlink ref="A25" r:id="rId8" xr:uid="{3E236B95-18DF-4F85-8BC8-D393E1E5740B}"/>
    <hyperlink ref="A19" r:id="rId9" xr:uid="{3F80CF16-F220-4AB3-ABD0-49C4DF8DB6FE}"/>
    <hyperlink ref="A26" r:id="rId10" xr:uid="{2F790D94-8EE5-4CD8-BA2E-1358C25E798D}"/>
  </hyperlinks>
  <pageMargins left="0.7" right="0.7" top="0.78740157499999996" bottom="0.78740157499999996" header="0.3" footer="0.3"/>
  <pageSetup paperSize="9" orientation="portrait" r:id="rId11"/>
  <drawing r:id="rId1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Lagerverwaltung</vt:lpstr>
      <vt:lpstr>Info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Lagerverwaltung mit Excel</dc:title>
  <dc:creator>TM</dc:creator>
  <cp:lastModifiedBy>Timo Mutter</cp:lastModifiedBy>
  <cp:lastPrinted>2021-06-12T14:42:10Z</cp:lastPrinted>
  <dcterms:created xsi:type="dcterms:W3CDTF">2021-06-05T18:20:41Z</dcterms:created>
  <dcterms:modified xsi:type="dcterms:W3CDTF">2021-06-15T19:51:50Z</dcterms:modified>
  <cp:version>1.0</cp:version>
</cp:coreProperties>
</file>