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Mutter-Software\Website - Alle_meine_Vorlagen.de\Hochgeladen\175 Kopfschmerztagebuch\"/>
    </mc:Choice>
  </mc:AlternateContent>
  <xr:revisionPtr revIDLastSave="0" documentId="13_ncr:1_{8C331E99-7CBB-40BD-88AB-8A123A6B59A9}" xr6:coauthVersionLast="47" xr6:coauthVersionMax="47" xr10:uidLastSave="{00000000-0000-0000-0000-000000000000}"/>
  <bookViews>
    <workbookView xWindow="-28920" yWindow="-120" windowWidth="29040" windowHeight="15840" xr2:uid="{BD9F4F6B-0D1D-482B-A419-C513C7E424FD}"/>
  </bookViews>
  <sheets>
    <sheet name="Kopfschmerz-Tagebuch" sheetId="5" r:id="rId1"/>
    <sheet name="Kopfschmerz-Tagebuch (Beispiel)" sheetId="1" r:id="rId2"/>
    <sheet name="Info" sheetId="6" r:id="rId3"/>
    <sheet name="Tabelle2" sheetId="2" r:id="rId4"/>
  </sheets>
  <externalReferences>
    <externalReference r:id="rId5"/>
    <externalReference r:id="rId6"/>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[1]Einstellungen!$C$2</definedName>
    <definedName name="Kalenderjahr">[2]Einstellungen!$C$2</definedName>
    <definedName name="Tabelle_Feiertage" localSheetId="2">#REF!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5" l="1"/>
  <c r="V37" i="5"/>
  <c r="E37" i="5"/>
  <c r="W36" i="5"/>
  <c r="V36" i="5"/>
  <c r="E36" i="5"/>
  <c r="W35" i="5"/>
  <c r="V35"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B7" i="5"/>
  <c r="B8" i="5" s="1"/>
  <c r="V37" i="1"/>
  <c r="V36" i="1"/>
  <c r="V35" i="1"/>
  <c r="W37" i="1"/>
  <c r="W35" i="1"/>
  <c r="W36" i="1"/>
  <c r="E12" i="1"/>
  <c r="E13" i="1"/>
  <c r="E14" i="1"/>
  <c r="E15" i="1"/>
  <c r="E16" i="1"/>
  <c r="E17" i="1"/>
  <c r="E18" i="1"/>
  <c r="E19" i="1"/>
  <c r="E20" i="1"/>
  <c r="E21" i="1"/>
  <c r="E22" i="1"/>
  <c r="E23" i="1"/>
  <c r="E24" i="1"/>
  <c r="E25" i="1"/>
  <c r="E26" i="1"/>
  <c r="E27" i="1"/>
  <c r="E28" i="1"/>
  <c r="E29" i="1"/>
  <c r="E30" i="1"/>
  <c r="E31" i="1"/>
  <c r="E32" i="1"/>
  <c r="E33" i="1"/>
  <c r="E34" i="1"/>
  <c r="E35" i="1"/>
  <c r="E36" i="1"/>
  <c r="E37" i="1"/>
  <c r="E8" i="1"/>
  <c r="E9" i="1"/>
  <c r="E10" i="1"/>
  <c r="E11" i="1"/>
  <c r="E7" i="1"/>
  <c r="B7" i="1"/>
  <c r="A7" i="1" s="1"/>
  <c r="B9" i="5" l="1"/>
  <c r="A8" i="5"/>
  <c r="A7" i="5"/>
  <c r="B8" i="1"/>
  <c r="A8" i="1" s="1"/>
  <c r="B10" i="5" l="1"/>
  <c r="A9" i="5"/>
  <c r="B9" i="1"/>
  <c r="A9" i="1" s="1"/>
  <c r="B11" i="5" l="1"/>
  <c r="A10" i="5"/>
  <c r="B10" i="1"/>
  <c r="A10" i="1" s="1"/>
  <c r="B12" i="5" l="1"/>
  <c r="A11" i="5"/>
  <c r="B11" i="1"/>
  <c r="A11" i="1" s="1"/>
  <c r="B13" i="5" l="1"/>
  <c r="A12" i="5"/>
  <c r="B12" i="1"/>
  <c r="A12" i="1" s="1"/>
  <c r="B14" i="5" l="1"/>
  <c r="A13" i="5"/>
  <c r="B13" i="1"/>
  <c r="A13" i="1" s="1"/>
  <c r="B15" i="5" l="1"/>
  <c r="A14" i="5"/>
  <c r="B14" i="1"/>
  <c r="A14" i="1" s="1"/>
  <c r="B16" i="5" l="1"/>
  <c r="A15" i="5"/>
  <c r="B15" i="1"/>
  <c r="A15" i="1" s="1"/>
  <c r="B17" i="5" l="1"/>
  <c r="A16" i="5"/>
  <c r="B16" i="1"/>
  <c r="A16" i="1" s="1"/>
  <c r="B18" i="5" l="1"/>
  <c r="A17" i="5"/>
  <c r="B17" i="1"/>
  <c r="A17" i="1" s="1"/>
  <c r="B19" i="5" l="1"/>
  <c r="A18" i="5"/>
  <c r="B18" i="1"/>
  <c r="A18" i="1" s="1"/>
  <c r="B20" i="5" l="1"/>
  <c r="A19" i="5"/>
  <c r="B19" i="1"/>
  <c r="A19" i="1" s="1"/>
  <c r="B21" i="5" l="1"/>
  <c r="A20" i="5"/>
  <c r="B20" i="1"/>
  <c r="A20" i="1" s="1"/>
  <c r="B22" i="5" l="1"/>
  <c r="A21" i="5"/>
  <c r="B21" i="1"/>
  <c r="A21" i="1" s="1"/>
  <c r="B23" i="5" l="1"/>
  <c r="A22" i="5"/>
  <c r="B22" i="1"/>
  <c r="A22" i="1" s="1"/>
  <c r="B24" i="5" l="1"/>
  <c r="A23" i="5"/>
  <c r="B23" i="1"/>
  <c r="A23" i="1" s="1"/>
  <c r="B25" i="5" l="1"/>
  <c r="A24" i="5"/>
  <c r="B24" i="1"/>
  <c r="A24" i="1" s="1"/>
  <c r="B26" i="5" l="1"/>
  <c r="A25" i="5"/>
  <c r="B25" i="1"/>
  <c r="A25" i="1" s="1"/>
  <c r="B27" i="5" l="1"/>
  <c r="A26" i="5"/>
  <c r="B26" i="1"/>
  <c r="A26" i="1" s="1"/>
  <c r="B28" i="5" l="1"/>
  <c r="A27" i="5"/>
  <c r="B27" i="1"/>
  <c r="A27" i="1" s="1"/>
  <c r="B29" i="5" l="1"/>
  <c r="A28" i="5"/>
  <c r="B28" i="1"/>
  <c r="A28" i="1" s="1"/>
  <c r="B30" i="5" l="1"/>
  <c r="A29" i="5"/>
  <c r="B29" i="1"/>
  <c r="A29" i="1" s="1"/>
  <c r="B31" i="5" l="1"/>
  <c r="A30" i="5"/>
  <c r="B30" i="1"/>
  <c r="A30" i="1" s="1"/>
  <c r="B32" i="5" l="1"/>
  <c r="A31" i="5"/>
  <c r="B31" i="1"/>
  <c r="A31" i="1" s="1"/>
  <c r="B33" i="5" l="1"/>
  <c r="A32" i="5"/>
  <c r="B32" i="1"/>
  <c r="A32" i="1" s="1"/>
  <c r="B34" i="5" l="1"/>
  <c r="A33" i="5"/>
  <c r="B33" i="1"/>
  <c r="A33" i="1" s="1"/>
  <c r="B35" i="5" l="1"/>
  <c r="A34" i="5"/>
  <c r="B34" i="1"/>
  <c r="A35" i="5" l="1"/>
  <c r="B36" i="5"/>
  <c r="A34" i="1"/>
  <c r="B35" i="1"/>
  <c r="B37" i="5" l="1"/>
  <c r="A37" i="5" s="1"/>
  <c r="A36" i="5"/>
  <c r="B36" i="1"/>
  <c r="A35" i="1"/>
  <c r="B37" i="1" l="1"/>
  <c r="A37" i="1" s="1"/>
  <c r="A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S2" authorId="0" shapeId="0" xr:uid="{399589CB-3DB7-494D-8FC5-FD822A08FEBF}">
      <text>
        <r>
          <rPr>
            <sz val="9"/>
            <color indexed="81"/>
            <rFont val="Segoe UI"/>
            <family val="2"/>
          </rPr>
          <t>Wähle hier über das Pull-Down-Menü den Monat aus.</t>
        </r>
      </text>
    </comment>
    <comment ref="S3" authorId="0" shapeId="0" xr:uid="{BBEC23E8-E2A5-4407-8131-5B52A2D9D6D9}">
      <text>
        <r>
          <rPr>
            <sz val="9"/>
            <color indexed="81"/>
            <rFont val="Segoe UI"/>
            <family val="2"/>
          </rPr>
          <t>Gib hier die Jahreszahl ein, Beispiel: "2023" für das Jahr 2023</t>
        </r>
      </text>
    </comment>
    <comment ref="I5" authorId="0" shapeId="0" xr:uid="{F2AA2F62-6F4C-477E-A4C5-BCA395D02D10}">
      <text>
        <r>
          <rPr>
            <sz val="9"/>
            <color indexed="81"/>
            <rFont val="Segoe UI"/>
            <family val="2"/>
          </rPr>
          <t>Setze unten ein "x", falls es an einem Tag eine Begleiterscheinung gab.</t>
        </r>
      </text>
    </comment>
    <comment ref="N5" authorId="0" shapeId="0" xr:uid="{0048A9E1-EAAE-4A9B-921A-D0D28B964D6C}">
      <text>
        <r>
          <rPr>
            <sz val="9"/>
            <color indexed="81"/>
            <rFont val="Segoe UI"/>
            <family val="2"/>
          </rPr>
          <t>Trage hier ein "x" ein, falls es an einem Tag einen der aufgeführten Schmerzauslöser gab.</t>
        </r>
      </text>
    </comment>
    <comment ref="U5" authorId="0" shapeId="0" xr:uid="{986A6FCE-D219-4ADE-84E4-E6B18A4D7FF7}">
      <text>
        <r>
          <rPr>
            <sz val="9"/>
            <color indexed="81"/>
            <rFont val="Segoe UI"/>
            <family val="2"/>
          </rPr>
          <t>Hier können beliebige Notizen eingetragen werden.</t>
        </r>
      </text>
    </comment>
    <comment ref="A6" authorId="0" shapeId="0" xr:uid="{BF25231D-566E-4CF8-B992-E313EDF84807}">
      <text>
        <r>
          <rPr>
            <sz val="9"/>
            <color indexed="81"/>
            <rFont val="Segoe UI"/>
            <family val="2"/>
          </rPr>
          <t>Die Tage Mo bis So sowie die Zahlen 01 bis 31 werden automatisch eingetragen (durch deine Auswahl in den Zellen S2 und S3)</t>
        </r>
      </text>
    </comment>
    <comment ref="C6" authorId="0" shapeId="0" xr:uid="{0801AD8B-BC61-4BDC-AC02-5A736B3995E8}">
      <text>
        <r>
          <rPr>
            <sz val="9"/>
            <color indexed="81"/>
            <rFont val="Segoe UI"/>
            <family val="2"/>
          </rPr>
          <t>Format Beispiel: 
08:00 für 8 Uhr
08:30 für 8.30 Uhr</t>
        </r>
      </text>
    </comment>
    <comment ref="D6" authorId="0" shapeId="0" xr:uid="{3AE861E2-A3B7-4CB4-B912-256AE94D2211}">
      <text>
        <r>
          <rPr>
            <sz val="9"/>
            <color indexed="81"/>
            <rFont val="Segoe UI"/>
            <family val="2"/>
          </rPr>
          <t>Format Beispiel: 
08:00 für 8 Uhr
08:30 für 8.30 Uhr</t>
        </r>
      </text>
    </comment>
    <comment ref="E6" authorId="0" shapeId="0" xr:uid="{4F72ED8D-AEF6-469E-88C0-099EAE02FD1C}">
      <text>
        <r>
          <rPr>
            <sz val="9"/>
            <color indexed="81"/>
            <rFont val="Segoe UI"/>
            <family val="2"/>
          </rPr>
          <t>wird automatisch berechnet. Achtung: Berechnung über 24 Stunden hinaus ist nicht möglich</t>
        </r>
      </text>
    </comment>
    <comment ref="F6" authorId="0" shapeId="0" xr:uid="{B47F71A5-6928-44B1-81F8-2C75B6FC8B30}">
      <text>
        <r>
          <rPr>
            <sz val="9"/>
            <color indexed="81"/>
            <rFont val="Segoe UI"/>
            <family val="2"/>
          </rPr>
          <t>Wähle über das Pull-Down-Menü die Stärke des Schmerzes aus.</t>
        </r>
      </text>
    </comment>
    <comment ref="G6" authorId="0" shapeId="0" xr:uid="{C3FB9D28-6993-40A2-88A9-0F506394D2BC}">
      <text>
        <r>
          <rPr>
            <sz val="9"/>
            <color indexed="81"/>
            <rFont val="Segoe UI"/>
            <family val="2"/>
          </rPr>
          <t>Wähle über das Pull-Down-Menü die Art des Schmerzes aus.</t>
        </r>
      </text>
    </comment>
    <comment ref="H6" authorId="0" shapeId="0" xr:uid="{E710A0EC-6DAA-4ABD-A4AA-66C79D0CAAF4}">
      <text>
        <r>
          <rPr>
            <sz val="9"/>
            <color indexed="81"/>
            <rFont val="Segoe UI"/>
            <family val="2"/>
          </rPr>
          <t>Wähle über das Pull-Down-Menü die Seite des Schmerzes aus.</t>
        </r>
      </text>
    </comment>
    <comment ref="S6" authorId="0" shapeId="0" xr:uid="{C3AC0FF1-7AAB-483B-805D-A463DC824219}">
      <text>
        <r>
          <rPr>
            <sz val="9"/>
            <color indexed="81"/>
            <rFont val="Segoe UI"/>
            <family val="2"/>
          </rPr>
          <t>Wähle über das Pull-Down-Menü das Medikament aus, welches eingenommen wurde.</t>
        </r>
      </text>
    </comment>
    <comment ref="T6" authorId="0" shapeId="0" xr:uid="{529C93ED-1A2C-4675-84C3-787012C5A2C6}">
      <text>
        <r>
          <rPr>
            <sz val="9"/>
            <color indexed="81"/>
            <rFont val="Segoe UI"/>
            <family val="2"/>
          </rPr>
          <t>Wähle über das Pull-Down-Menü die Wirkung des Medikamentes aus.</t>
        </r>
      </text>
    </comment>
    <comment ref="W7" authorId="0" shapeId="0" xr:uid="{B300EECB-885C-4EB6-A184-0BD2D0AC88CD}">
      <text>
        <r>
          <rPr>
            <sz val="9"/>
            <color indexed="81"/>
            <rFont val="Segoe UI"/>
            <family val="2"/>
          </rPr>
          <t xml:space="preserve">Hier können die Einträge auch angepasst werden. Einfach Text eintragen.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S2" authorId="0" shapeId="0" xr:uid="{A520B253-0554-4829-AF1F-705C523CBA74}">
      <text>
        <r>
          <rPr>
            <sz val="9"/>
            <color indexed="81"/>
            <rFont val="Segoe UI"/>
            <family val="2"/>
          </rPr>
          <t>Wähle hier über das Pull-Down-Menü den Monat aus.</t>
        </r>
      </text>
    </comment>
    <comment ref="S3" authorId="0" shapeId="0" xr:uid="{54C727AF-3B9D-466A-B605-BABA03ECA7CD}">
      <text>
        <r>
          <rPr>
            <sz val="9"/>
            <color indexed="81"/>
            <rFont val="Segoe UI"/>
            <family val="2"/>
          </rPr>
          <t>Gib hier die Jahreszahl ein, Beispiel: "2023" für das Jahr 2023</t>
        </r>
      </text>
    </comment>
    <comment ref="I5" authorId="0" shapeId="0" xr:uid="{7A513A7B-D7CB-461B-BF2E-B705AEE97539}">
      <text>
        <r>
          <rPr>
            <sz val="9"/>
            <color indexed="81"/>
            <rFont val="Segoe UI"/>
            <family val="2"/>
          </rPr>
          <t>Setze unten ein "x", falls es an einem Tag eine Begleiterscheinung gab.</t>
        </r>
      </text>
    </comment>
    <comment ref="N5" authorId="0" shapeId="0" xr:uid="{5150B85C-6591-4294-A897-A94BBE04572A}">
      <text>
        <r>
          <rPr>
            <sz val="9"/>
            <color indexed="81"/>
            <rFont val="Segoe UI"/>
            <family val="2"/>
          </rPr>
          <t>Trage hier ein "x" ein, falls es an einem Tag einen der aufgeführten Schmerzauslöser gab.</t>
        </r>
      </text>
    </comment>
    <comment ref="U5" authorId="0" shapeId="0" xr:uid="{54F01522-56F8-4DD3-ADF7-78A38912D466}">
      <text>
        <r>
          <rPr>
            <sz val="9"/>
            <color indexed="81"/>
            <rFont val="Segoe UI"/>
            <family val="2"/>
          </rPr>
          <t>Hier können beliebige Notizen eingetragen werden.</t>
        </r>
      </text>
    </comment>
    <comment ref="A6" authorId="0" shapeId="0" xr:uid="{AF3E0DCB-08F4-4C2B-A210-72B3CE0E949C}">
      <text>
        <r>
          <rPr>
            <sz val="9"/>
            <color indexed="81"/>
            <rFont val="Segoe UI"/>
            <family val="2"/>
          </rPr>
          <t>Die Tage Mo bis So sowie die Zahlen 01 bis 31 werden automatisch eingetragen (durch deine Auswahl in den Zellen S2 und S3)</t>
        </r>
      </text>
    </comment>
    <comment ref="C6" authorId="0" shapeId="0" xr:uid="{ED3480FF-E1B2-4CF9-8EDC-47374094435B}">
      <text>
        <r>
          <rPr>
            <sz val="9"/>
            <color indexed="81"/>
            <rFont val="Segoe UI"/>
            <family val="2"/>
          </rPr>
          <t>Format Beispiel: 
08:00 für 8 Uhr
08:30 für 8.30 Uhr</t>
        </r>
      </text>
    </comment>
    <comment ref="D6" authorId="0" shapeId="0" xr:uid="{E2465407-8579-425F-B4DF-170ED1CAF525}">
      <text>
        <r>
          <rPr>
            <sz val="9"/>
            <color indexed="81"/>
            <rFont val="Segoe UI"/>
            <family val="2"/>
          </rPr>
          <t>Format Beispiel: 
08:00 für 8 Uhr
08:30 für 8.30 Uhr</t>
        </r>
      </text>
    </comment>
    <comment ref="E6" authorId="0" shapeId="0" xr:uid="{644370D0-836A-4B9F-BE0E-AB924182E90B}">
      <text>
        <r>
          <rPr>
            <sz val="9"/>
            <color indexed="81"/>
            <rFont val="Segoe UI"/>
            <family val="2"/>
          </rPr>
          <t>wird automatisch berechnet. Achtung: Berechnung über 24 Stunden hinaus ist nicht möglich</t>
        </r>
      </text>
    </comment>
    <comment ref="F6" authorId="0" shapeId="0" xr:uid="{E0390415-9CD8-490F-BF5B-84A8CC22E1AA}">
      <text>
        <r>
          <rPr>
            <sz val="9"/>
            <color indexed="81"/>
            <rFont val="Segoe UI"/>
            <family val="2"/>
          </rPr>
          <t>Wähle über das Pull-Down-Menü die Stärke des Schmerzes aus.</t>
        </r>
      </text>
    </comment>
    <comment ref="G6" authorId="0" shapeId="0" xr:uid="{C5AA31E7-EACF-4A65-B0EC-B98D0B4C65C3}">
      <text>
        <r>
          <rPr>
            <sz val="9"/>
            <color indexed="81"/>
            <rFont val="Segoe UI"/>
            <family val="2"/>
          </rPr>
          <t>Wähle über das Pull-Down-Menü die Art des Schmerzes aus.</t>
        </r>
      </text>
    </comment>
    <comment ref="H6" authorId="0" shapeId="0" xr:uid="{C1E864A3-7F78-4D10-97BF-05D9C62ED85E}">
      <text>
        <r>
          <rPr>
            <sz val="9"/>
            <color indexed="81"/>
            <rFont val="Segoe UI"/>
            <family val="2"/>
          </rPr>
          <t>Wähle über das Pull-Down-Menü die Seite des Schmerzes aus.</t>
        </r>
      </text>
    </comment>
    <comment ref="S6" authorId="0" shapeId="0" xr:uid="{35EAE468-D67B-452D-B893-3A8EB824A1E5}">
      <text>
        <r>
          <rPr>
            <sz val="9"/>
            <color indexed="81"/>
            <rFont val="Segoe UI"/>
            <family val="2"/>
          </rPr>
          <t>Wähle über das Pull-Down-Menü das Medikament aus, welches eingenommen wurde.</t>
        </r>
      </text>
    </comment>
    <comment ref="T6" authorId="0" shapeId="0" xr:uid="{B2C27386-7623-4FC1-89AA-0D2D7278D65A}">
      <text>
        <r>
          <rPr>
            <sz val="9"/>
            <color indexed="81"/>
            <rFont val="Segoe UI"/>
            <family val="2"/>
          </rPr>
          <t>Wähle über das Pull-Down-Menü die Wirkung des Medikamentes aus.</t>
        </r>
      </text>
    </comment>
    <comment ref="W7" authorId="0" shapeId="0" xr:uid="{88049928-02C8-4DC6-8651-528B47F78736}">
      <text>
        <r>
          <rPr>
            <sz val="9"/>
            <color indexed="81"/>
            <rFont val="Segoe UI"/>
            <family val="2"/>
          </rPr>
          <t xml:space="preserve">Hier können die Einträge auch angepasst werden. Einfach Text eintragen.
</t>
        </r>
      </text>
    </comment>
  </commentList>
</comments>
</file>

<file path=xl/sharedStrings.xml><?xml version="1.0" encoding="utf-8"?>
<sst xmlns="http://schemas.openxmlformats.org/spreadsheetml/2006/main" count="248" uniqueCount="112">
  <si>
    <t>Kopfschmerz-Tagebuch</t>
  </si>
  <si>
    <t>Name:</t>
  </si>
  <si>
    <t>Schmerzstärke</t>
  </si>
  <si>
    <t>Begleiterscheinungen</t>
  </si>
  <si>
    <t>Schmerzart</t>
  </si>
  <si>
    <t>dumpf</t>
  </si>
  <si>
    <t>drückend</t>
  </si>
  <si>
    <t>pulsierend</t>
  </si>
  <si>
    <t>pochend</t>
  </si>
  <si>
    <t>Seite</t>
  </si>
  <si>
    <t>Rechts</t>
  </si>
  <si>
    <t>Links</t>
  </si>
  <si>
    <t>beidseitig</t>
  </si>
  <si>
    <t>stark</t>
  </si>
  <si>
    <t xml:space="preserve">mittel </t>
  </si>
  <si>
    <t>leicht</t>
  </si>
  <si>
    <t>Auslöser</t>
  </si>
  <si>
    <t xml:space="preserve">Medikament </t>
  </si>
  <si>
    <t>Wirkung</t>
  </si>
  <si>
    <t>Tag</t>
  </si>
  <si>
    <t>Schmerzseite</t>
  </si>
  <si>
    <t>A</t>
  </si>
  <si>
    <t>B</t>
  </si>
  <si>
    <t>C</t>
  </si>
  <si>
    <t>D</t>
  </si>
  <si>
    <t>M</t>
  </si>
  <si>
    <t>L</t>
  </si>
  <si>
    <t>S</t>
  </si>
  <si>
    <t>Übelkeit</t>
  </si>
  <si>
    <t>Erbrechen</t>
  </si>
  <si>
    <t>Lärmempfindlich</t>
  </si>
  <si>
    <t>Lichtempfindlich</t>
  </si>
  <si>
    <t>Sehstörungen</t>
  </si>
  <si>
    <t>Stress</t>
  </si>
  <si>
    <t>Erholung</t>
  </si>
  <si>
    <t>Bewegungsmangel</t>
  </si>
  <si>
    <t>Menstruation</t>
  </si>
  <si>
    <t>Monat:</t>
  </si>
  <si>
    <t>Jahr:</t>
  </si>
  <si>
    <t>Medikament</t>
  </si>
  <si>
    <t>M1</t>
  </si>
  <si>
    <t>M2</t>
  </si>
  <si>
    <t>M3</t>
  </si>
  <si>
    <t>M4</t>
  </si>
  <si>
    <t>gut</t>
  </si>
  <si>
    <t>ohne</t>
  </si>
  <si>
    <t>Muster</t>
  </si>
  <si>
    <t>mittel</t>
  </si>
  <si>
    <t>x</t>
  </si>
  <si>
    <t>Notiz</t>
  </si>
  <si>
    <t>Medikamenten-
name</t>
  </si>
  <si>
    <t>Stärke</t>
  </si>
  <si>
    <t>Art</t>
  </si>
  <si>
    <t>Schmerz</t>
  </si>
  <si>
    <t>Dauer in
Stunden</t>
  </si>
  <si>
    <t>Uhrzeit bis</t>
  </si>
  <si>
    <t>Uhrzeit von</t>
  </si>
  <si>
    <t>Zeit</t>
  </si>
  <si>
    <t>Legende</t>
  </si>
  <si>
    <t>Trend</t>
  </si>
  <si>
    <t>Medikament 1</t>
  </si>
  <si>
    <t>Medikament 2</t>
  </si>
  <si>
    <t>Passwort Blattschutz: "Kopfschmerz"</t>
  </si>
  <si>
    <t>alle-meine-vorlagen.de</t>
  </si>
  <si>
    <t>Vorlage von:</t>
  </si>
  <si>
    <t>Januar</t>
  </si>
  <si>
    <t xml:space="preserve">Version 1.0 </t>
  </si>
  <si>
    <t>Allgemeine Information über diese Vorlage</t>
  </si>
  <si>
    <t>Weitere Infos zur Vorlage findest du unter:</t>
  </si>
  <si>
    <t>www.alle-meine-vorlagen.de</t>
  </si>
  <si>
    <t>Eingabemöglichkeiten</t>
  </si>
  <si>
    <t>Allgemeine Hinweise</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</si>
  <si>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</si>
  <si>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</si>
  <si>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</si>
  <si>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</si>
  <si>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</si>
  <si>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</si>
  <si>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</si>
  <si>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</si>
  <si>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</si>
  <si>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</si>
  <si>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 Preisspiegel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</si>
  <si>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</si>
  <si>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</si>
  <si>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</si>
  <si>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</si>
  <si>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</si>
  <si>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</si>
  <si>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</si>
  <si>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</si>
  <si>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</si>
  <si>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</si>
  <si>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</si>
  <si>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</si>
  <si>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</si>
  <si>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</si>
  <si>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</si>
  <si>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</si>
  <si>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</si>
  <si>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</si>
  <si>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</si>
  <si>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</si>
  <si>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</si>
  <si>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</si>
  <si>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</si>
  <si>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</si>
  <si>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</si>
  <si>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Um bei Kopfschmerzen die Ursachen herauszufinden, hilft es, ein Kopfschmerz-Tagebuch zu führen. Damit kann vielleicht ein Muster herausgefunden und im Anschluss daran die besten Hilfsmittel (Verhaltensweisen, Medikamente etc.) definiert werden.</t>
  </si>
  <si>
    <t>Die Excel-Version erzeugt nach Eingabe des Monats und Kalenderjahres ein Monatsblatt. Darin können Angaben zum Kopfschmerz (Stärke, Art, Dauer) sowie zu den vermutlichen Ursachen (Bewegungsmangel, Stress, etc.) und auch hilfreiche Medikamente eingetragen werden.</t>
  </si>
  <si>
    <t>Die Vorlage kannst du frei verwenden. Es gibt auch eine leere PDF-Version zum Download. Diese kann ausgedruckt und dann händisch ausgefüllt werden.</t>
  </si>
  <si>
    <t>Schlafrhythmus anders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</si>
</sst>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numFmts>
  <fonts count="35" x14ac:knownFonts="1">
    <font>
      <sz val="11"/>
      <color theme="1"/>
      <name val="Calibri"/>
      <family val="2"/>
      <scheme val="minor"/>
    </font>
    <font>
      <b/>
      <sz val="11"/>
      <color theme="0"/>
      <name val="Calibri"/>
      <family val="2"/>
      <scheme val="minor"/>
    </font>
    <font>
      <b/>
      <sz val="11"/>
      <color theme="1"/>
      <name val="Calibri"/>
      <family val="2"/>
      <scheme val="minor"/>
    </font>
    <font>
      <b/>
      <sz val="11"/>
      <color theme="4"/>
      <name val="Calibri"/>
      <family val="2"/>
      <scheme val="minor"/>
    </font>
    <font>
      <sz val="10"/>
      <color theme="1"/>
      <name val="Calibri"/>
      <family val="2"/>
      <scheme val="minor"/>
    </font>
    <font>
      <sz val="10"/>
      <color theme="1"/>
      <name val="Arial Rounded MT Bold"/>
      <family val="2"/>
    </font>
    <font>
      <sz val="36"/>
      <color theme="4"/>
      <name val="Arial Rounded MT Bold"/>
      <family val="2"/>
    </font>
    <font>
      <sz val="12"/>
      <color theme="1"/>
      <name val="Calibri"/>
      <family val="2"/>
      <scheme val="minor"/>
    </font>
    <font>
      <sz val="9"/>
      <color theme="1" tint="0.34998626667073579"/>
      <name val="Calibri"/>
      <family val="2"/>
      <scheme val="minor"/>
    </font>
    <font>
      <sz val="14"/>
      <color theme="1"/>
      <name val="Calibri"/>
      <family val="2"/>
      <scheme val="minor"/>
    </font>
    <font>
      <u/>
      <sz val="11"/>
      <color theme="10"/>
      <name val="Calibri"/>
      <family val="2"/>
      <scheme val="minor"/>
    </font>
    <font>
      <sz val="9"/>
      <color indexed="81"/>
      <name val="Segoe UI"/>
      <family val="2"/>
    </font>
    <font>
      <sz val="11"/>
      <color theme="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b/>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7"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63">
    <border>
      <left/>
      <right/>
      <top/>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theme="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theme="4"/>
      </left>
      <right/>
      <top style="medium">
        <color theme="4"/>
      </top>
      <bottom style="thin">
        <color theme="4"/>
      </bottom>
      <diagonal/>
    </border>
    <border>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style="thin">
        <color theme="4" tint="0.39994506668294322"/>
      </right>
      <top style="thin">
        <color theme="4" tint="0.39994506668294322"/>
      </top>
      <bottom style="thin">
        <color theme="4" tint="0.39994506668294322"/>
      </bottom>
      <diagonal/>
    </border>
    <border>
      <left style="thin">
        <color theme="4" tint="0.39994506668294322"/>
      </left>
      <right style="medium">
        <color theme="4"/>
      </right>
      <top style="thin">
        <color theme="4" tint="0.39994506668294322"/>
      </top>
      <bottom style="thin">
        <color theme="4" tint="0.39994506668294322"/>
      </bottom>
      <diagonal/>
    </border>
    <border>
      <left style="medium">
        <color theme="4"/>
      </left>
      <right style="thin">
        <color theme="4" tint="0.39994506668294322"/>
      </right>
      <top style="thin">
        <color theme="4" tint="0.39994506668294322"/>
      </top>
      <bottom style="medium">
        <color theme="4"/>
      </bottom>
      <diagonal/>
    </border>
    <border>
      <left style="thin">
        <color theme="4" tint="0.39994506668294322"/>
      </left>
      <right style="thin">
        <color theme="4" tint="0.39994506668294322"/>
      </right>
      <top style="thin">
        <color theme="4" tint="0.39994506668294322"/>
      </top>
      <bottom style="medium">
        <color theme="4"/>
      </bottom>
      <diagonal/>
    </border>
    <border>
      <left style="thin">
        <color theme="4" tint="0.39994506668294322"/>
      </left>
      <right style="medium">
        <color theme="4"/>
      </right>
      <top style="thin">
        <color theme="4" tint="0.39994506668294322"/>
      </top>
      <bottom style="medium">
        <color theme="4"/>
      </bottom>
      <diagonal/>
    </border>
    <border>
      <left style="medium">
        <color theme="4"/>
      </left>
      <right style="thin">
        <color theme="4" tint="0.39994506668294322"/>
      </right>
      <top style="medium">
        <color theme="4"/>
      </top>
      <bottom style="thin">
        <color theme="4" tint="0.39994506668294322"/>
      </bottom>
      <diagonal/>
    </border>
    <border>
      <left style="thin">
        <color theme="4" tint="0.39994506668294322"/>
      </left>
      <right style="thin">
        <color theme="4" tint="0.39994506668294322"/>
      </right>
      <top style="medium">
        <color theme="4"/>
      </top>
      <bottom style="thin">
        <color theme="4" tint="0.39994506668294322"/>
      </bottom>
      <diagonal/>
    </border>
    <border>
      <left style="thin">
        <color theme="4" tint="0.39994506668294322"/>
      </left>
      <right style="medium">
        <color theme="4"/>
      </right>
      <top style="medium">
        <color theme="4"/>
      </top>
      <bottom style="thin">
        <color theme="4" tint="0.39994506668294322"/>
      </bottom>
      <diagonal/>
    </border>
    <border>
      <left style="medium">
        <color theme="4"/>
      </left>
      <right/>
      <top style="medium">
        <color theme="4"/>
      </top>
      <bottom/>
      <diagonal/>
    </border>
    <border>
      <left/>
      <right style="medium">
        <color theme="4"/>
      </right>
      <top style="medium">
        <color theme="4"/>
      </top>
      <bottom/>
      <diagonal/>
    </border>
    <border>
      <left style="medium">
        <color theme="4"/>
      </left>
      <right style="medium">
        <color theme="4"/>
      </right>
      <top style="medium">
        <color theme="4"/>
      </top>
      <bottom/>
      <diagonal/>
    </border>
    <border>
      <left style="medium">
        <color theme="4"/>
      </left>
      <right style="medium">
        <color theme="4"/>
      </right>
      <top style="thin">
        <color theme="4" tint="0.39994506668294322"/>
      </top>
      <bottom style="thin">
        <color theme="4" tint="0.39994506668294322"/>
      </bottom>
      <diagonal/>
    </border>
    <border>
      <left style="medium">
        <color theme="4"/>
      </left>
      <right style="medium">
        <color theme="4"/>
      </right>
      <top style="thin">
        <color theme="4" tint="0.39994506668294322"/>
      </top>
      <bottom style="medium">
        <color theme="4"/>
      </bottom>
      <diagonal/>
    </border>
    <border>
      <left style="medium">
        <color theme="4"/>
      </left>
      <right style="thin">
        <color theme="4"/>
      </right>
      <top/>
      <bottom style="thin">
        <color theme="4" tint="0.39994506668294322"/>
      </bottom>
      <diagonal/>
    </border>
    <border>
      <left style="thin">
        <color theme="4"/>
      </left>
      <right style="medium">
        <color theme="4"/>
      </right>
      <top/>
      <bottom style="thin">
        <color theme="4" tint="0.39994506668294322"/>
      </bottom>
      <diagonal/>
    </border>
    <border>
      <left/>
      <right/>
      <top style="medium">
        <color theme="4"/>
      </top>
      <bottom/>
      <diagonal/>
    </border>
    <border>
      <left style="medium">
        <color theme="4"/>
      </left>
      <right/>
      <top/>
      <bottom style="medium">
        <color theme="4"/>
      </bottom>
      <diagonal/>
    </border>
    <border>
      <left/>
      <right/>
      <top/>
      <bottom style="medium">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medium">
        <color theme="4"/>
      </left>
      <right style="thin">
        <color theme="4" tint="0.39994506668294322"/>
      </right>
      <top style="thin">
        <color theme="4"/>
      </top>
      <bottom style="medium">
        <color theme="4"/>
      </bottom>
      <diagonal/>
    </border>
    <border>
      <left style="thin">
        <color theme="4" tint="0.39994506668294322"/>
      </left>
      <right style="thin">
        <color theme="4" tint="0.39994506668294322"/>
      </right>
      <top style="thin">
        <color theme="4"/>
      </top>
      <bottom style="medium">
        <color theme="4"/>
      </bottom>
      <diagonal/>
    </border>
    <border>
      <left style="thin">
        <color theme="4" tint="0.39994506668294322"/>
      </left>
      <right style="medium">
        <color theme="4"/>
      </right>
      <top style="thin">
        <color theme="4"/>
      </top>
      <bottom style="medium">
        <color theme="4"/>
      </bottom>
      <diagonal/>
    </border>
    <border>
      <left style="medium">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medium">
        <color theme="4"/>
      </right>
      <top/>
      <bottom style="medium">
        <color theme="4"/>
      </bottom>
      <diagonal/>
    </border>
    <border>
      <left style="medium">
        <color theme="4"/>
      </left>
      <right style="thin">
        <color theme="4"/>
      </right>
      <top/>
      <bottom style="medium">
        <color theme="4"/>
      </bottom>
      <diagonal/>
    </border>
    <border>
      <left style="thin">
        <color theme="4"/>
      </left>
      <right style="medium">
        <color theme="4"/>
      </right>
      <top/>
      <bottom style="medium">
        <color theme="4"/>
      </bottom>
      <diagonal/>
    </border>
    <border>
      <left style="medium">
        <color theme="4"/>
      </left>
      <right style="thin">
        <color theme="4"/>
      </right>
      <top/>
      <bottom style="thin">
        <color theme="4"/>
      </bottom>
      <diagonal/>
    </border>
    <border>
      <left style="thin">
        <color theme="4"/>
      </left>
      <right style="medium">
        <color theme="4"/>
      </right>
      <top/>
      <bottom style="thin">
        <color theme="4"/>
      </bottom>
      <diagonal/>
    </border>
    <border>
      <left style="thin">
        <color theme="4"/>
      </left>
      <right style="thin">
        <color theme="4"/>
      </right>
      <top style="thin">
        <color theme="4"/>
      </top>
      <bottom style="medium">
        <color theme="4"/>
      </bottom>
      <diagonal/>
    </border>
    <border>
      <left style="medium">
        <color theme="4"/>
      </left>
      <right/>
      <top style="medium">
        <color theme="4"/>
      </top>
      <bottom style="thin">
        <color theme="4" tint="0.39994506668294322"/>
      </bottom>
      <diagonal/>
    </border>
    <border>
      <left/>
      <right/>
      <top style="medium">
        <color theme="4"/>
      </top>
      <bottom style="thin">
        <color theme="4" tint="0.39994506668294322"/>
      </bottom>
      <diagonal/>
    </border>
    <border>
      <left/>
      <right style="medium">
        <color theme="4"/>
      </right>
      <top style="medium">
        <color theme="4"/>
      </top>
      <bottom style="thin">
        <color theme="4" tint="0.39994506668294322"/>
      </bottom>
      <diagonal/>
    </border>
    <border>
      <left style="medium">
        <color theme="4"/>
      </left>
      <right/>
      <top/>
      <bottom/>
      <diagonal/>
    </border>
    <border>
      <left style="medium">
        <color theme="4"/>
      </left>
      <right style="thin">
        <color theme="0"/>
      </right>
      <top/>
      <bottom style="thin">
        <color theme="0"/>
      </bottom>
      <diagonal/>
    </border>
    <border>
      <left style="medium">
        <color theme="4"/>
      </left>
      <right style="thin">
        <color theme="0"/>
      </right>
      <top style="thin">
        <color theme="0"/>
      </top>
      <bottom style="thin">
        <color theme="0"/>
      </bottom>
      <diagonal/>
    </border>
    <border>
      <left style="medium">
        <color theme="4"/>
      </left>
      <right style="thin">
        <color theme="0"/>
      </right>
      <top style="thin">
        <color theme="0"/>
      </top>
      <bottom style="double">
        <color theme="0"/>
      </bottom>
      <diagonal/>
    </border>
    <border>
      <left/>
      <right style="medium">
        <color theme="4"/>
      </right>
      <top/>
      <bottom/>
      <diagonal/>
    </border>
    <border>
      <left style="medium">
        <color theme="4"/>
      </left>
      <right style="thin">
        <color theme="0"/>
      </right>
      <top style="thin">
        <color theme="0"/>
      </top>
      <bottom style="medium">
        <color theme="4"/>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thin">
        <color theme="0"/>
      </left>
      <right style="medium">
        <color theme="4"/>
      </right>
      <top/>
      <bottom style="thin">
        <color theme="0"/>
      </bottom>
      <diagonal/>
    </border>
    <border>
      <left style="thin">
        <color theme="0"/>
      </left>
      <right style="medium">
        <color theme="4"/>
      </right>
      <top style="thin">
        <color theme="0"/>
      </top>
      <bottom style="thin">
        <color theme="0"/>
      </bottom>
      <diagonal/>
    </border>
    <border>
      <left style="thin">
        <color theme="0"/>
      </left>
      <right style="medium">
        <color theme="4"/>
      </right>
      <top style="thin">
        <color theme="0"/>
      </top>
      <bottom style="double">
        <color theme="0"/>
      </bottom>
      <diagonal/>
    </border>
    <border>
      <left style="thin">
        <color theme="0"/>
      </left>
      <right style="medium">
        <color theme="4"/>
      </right>
      <top style="thin">
        <color theme="0"/>
      </top>
      <bottom style="medium">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medium">
        <color theme="4"/>
      </top>
      <bottom style="thin">
        <color theme="4" tint="0.39994506668294322"/>
      </bottom>
      <diagonal/>
    </border>
    <border>
      <left style="thin">
        <color theme="4"/>
      </left>
      <right style="medium">
        <color theme="4"/>
      </right>
      <top style="medium">
        <color theme="4"/>
      </top>
      <bottom style="thin">
        <color theme="4" tint="0.39994506668294322"/>
      </bottom>
      <diagonal/>
    </border>
    <border>
      <left style="medium">
        <color theme="4"/>
      </left>
      <right style="medium">
        <color theme="4"/>
      </right>
      <top style="medium">
        <color theme="4"/>
      </top>
      <bottom style="thin">
        <color theme="4" tint="0.39994506668294322"/>
      </bottom>
      <diagonal/>
    </border>
    <border>
      <left/>
      <right style="medium">
        <color theme="4"/>
      </right>
      <top/>
      <bottom style="medium">
        <color theme="4"/>
      </bottom>
      <diagonal/>
    </border>
    <border>
      <left/>
      <right/>
      <top/>
      <bottom style="double">
        <color rgb="FF00B050"/>
      </bottom>
      <diagonal/>
    </border>
    <border>
      <left/>
      <right/>
      <top/>
      <bottom style="thin">
        <color indexed="64"/>
      </bottom>
      <diagonal/>
    </border>
  </borders>
  <cellStyleXfs count="5">
    <xf numFmtId="0" fontId="0" fillId="0" borderId="0"/>
    <xf numFmtId="0" fontId="10" fillId="0" borderId="0" applyNumberFormat="0" applyFill="0" applyBorder="0" applyAlignment="0" applyProtection="0"/>
    <xf numFmtId="0" fontId="12" fillId="0" borderId="0"/>
    <xf numFmtId="0" fontId="10" fillId="0" borderId="0" applyNumberFormat="0" applyFill="0" applyBorder="0" applyAlignment="0" applyProtection="0"/>
    <xf numFmtId="0" fontId="28" fillId="0" borderId="0" applyNumberFormat="0" applyFill="0" applyBorder="0" applyAlignment="0" applyProtection="0"/>
  </cellStyleXfs>
  <cellXfs count="135">
    <xf numFmtId="0" fontId="0" fillId="0" borderId="0" xfId="0"/>
    <xf numFmtId="0" fontId="0" fillId="0" borderId="0" xfId="0" applyAlignment="1">
      <alignment horizontal="center" vertical="center"/>
    </xf>
    <xf numFmtId="0" fontId="3" fillId="0" borderId="0" xfId="0" applyFont="1" applyAlignment="1">
      <alignment horizontal="right" vertical="center"/>
    </xf>
    <xf numFmtId="0" fontId="0" fillId="0" borderId="0" xfId="0" applyAlignment="1">
      <alignment vertical="center"/>
    </xf>
    <xf numFmtId="0" fontId="2" fillId="2" borderId="25"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20" fontId="0" fillId="0" borderId="36" xfId="0" applyNumberFormat="1" applyBorder="1" applyAlignment="1">
      <alignment horizontal="center" vertical="center"/>
    </xf>
    <xf numFmtId="20" fontId="0" fillId="0" borderId="34" xfId="0" applyNumberFormat="1" applyBorder="1" applyAlignment="1">
      <alignment horizontal="center" vertical="center"/>
    </xf>
    <xf numFmtId="0" fontId="0" fillId="0" borderId="24" xfId="0" applyBorder="1"/>
    <xf numFmtId="0" fontId="3" fillId="0" borderId="24" xfId="0" applyFont="1" applyBorder="1" applyAlignment="1">
      <alignment horizontal="right" vertical="center"/>
    </xf>
    <xf numFmtId="0" fontId="0" fillId="0" borderId="24" xfId="0" applyBorder="1" applyAlignment="1">
      <alignment horizontal="center" vertical="center"/>
    </xf>
    <xf numFmtId="0" fontId="5" fillId="2" borderId="27" xfId="0" applyFont="1" applyFill="1" applyBorder="1" applyAlignment="1">
      <alignment horizontal="center" textRotation="90"/>
    </xf>
    <xf numFmtId="0" fontId="5" fillId="2" borderId="28" xfId="0" applyFont="1" applyFill="1" applyBorder="1" applyAlignment="1">
      <alignment horizontal="center" textRotation="90"/>
    </xf>
    <xf numFmtId="0" fontId="5" fillId="2" borderId="29" xfId="0" applyFont="1" applyFill="1" applyBorder="1" applyAlignment="1">
      <alignment horizontal="center" textRotation="90"/>
    </xf>
    <xf numFmtId="0" fontId="1" fillId="3" borderId="41" xfId="0" applyFont="1" applyFill="1" applyBorder="1" applyAlignment="1">
      <alignment horizontal="left" vertical="center"/>
    </xf>
    <xf numFmtId="0" fontId="1" fillId="3" borderId="45" xfId="0" applyFont="1" applyFill="1" applyBorder="1" applyAlignment="1">
      <alignment horizontal="left" vertical="center"/>
    </xf>
    <xf numFmtId="164" fontId="0" fillId="2" borderId="35" xfId="0" applyNumberFormat="1" applyFill="1" applyBorder="1" applyAlignment="1">
      <alignment horizontal="center" vertical="center"/>
    </xf>
    <xf numFmtId="164" fontId="0" fillId="2" borderId="2" xfId="0" applyNumberFormat="1" applyFill="1" applyBorder="1" applyAlignment="1">
      <alignment horizontal="center" vertical="center"/>
    </xf>
    <xf numFmtId="14" fontId="0" fillId="0" borderId="0" xfId="0" applyNumberFormat="1"/>
    <xf numFmtId="0" fontId="1" fillId="3" borderId="15" xfId="0" applyFont="1" applyFill="1" applyBorder="1" applyAlignment="1">
      <alignment horizontal="left" vertical="center"/>
    </xf>
    <xf numFmtId="0" fontId="1" fillId="3" borderId="16" xfId="0" applyFont="1" applyFill="1" applyBorder="1" applyAlignment="1">
      <alignment horizontal="left"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6" xfId="0" applyFill="1" applyBorder="1" applyAlignment="1">
      <alignment horizontal="center" vertical="center"/>
    </xf>
    <xf numFmtId="20" fontId="0" fillId="0" borderId="1" xfId="0" applyNumberFormat="1" applyBorder="1" applyAlignment="1" applyProtection="1">
      <alignment horizontal="center" vertical="center"/>
      <protection locked="0"/>
    </xf>
    <xf numFmtId="20" fontId="0" fillId="0" borderId="26" xfId="0" applyNumberForma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7" fillId="0" borderId="7"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4" fillId="0" borderId="18"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8" fillId="0" borderId="24" xfId="0" applyFont="1" applyBorder="1" applyAlignment="1">
      <alignment horizontal="right" vertical="center"/>
    </xf>
    <xf numFmtId="0" fontId="0" fillId="0" borderId="0" xfId="0" applyAlignment="1">
      <alignment horizontal="right"/>
    </xf>
    <xf numFmtId="164" fontId="0" fillId="2" borderId="54" xfId="0" applyNumberFormat="1" applyFill="1" applyBorder="1" applyAlignment="1">
      <alignment horizontal="center" vertical="center"/>
    </xf>
    <xf numFmtId="164" fontId="0" fillId="2" borderId="55" xfId="0" applyNumberFormat="1" applyFill="1" applyBorder="1" applyAlignment="1">
      <alignment horizontal="center" vertical="center"/>
    </xf>
    <xf numFmtId="20" fontId="0" fillId="0" borderId="55" xfId="0" applyNumberFormat="1" applyBorder="1" applyAlignment="1" applyProtection="1">
      <alignment horizontal="center" vertical="center"/>
      <protection locked="0"/>
    </xf>
    <xf numFmtId="20" fontId="0" fillId="0" borderId="56" xfId="0" applyNumberFormat="1" applyBorder="1" applyAlignment="1">
      <alignment horizontal="center" vertical="center"/>
    </xf>
    <xf numFmtId="0" fontId="0" fillId="0" borderId="54"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0" fillId="0" borderId="57" xfId="0" applyBorder="1" applyProtection="1">
      <protection locked="0"/>
    </xf>
    <xf numFmtId="0" fontId="0" fillId="0" borderId="58" xfId="0" applyBorder="1" applyProtection="1">
      <protection locked="0"/>
    </xf>
    <xf numFmtId="0" fontId="4" fillId="0" borderId="59" xfId="0" applyFont="1" applyBorder="1" applyAlignment="1" applyProtection="1">
      <alignment horizontal="left" vertical="center"/>
      <protection locked="0"/>
    </xf>
    <xf numFmtId="164" fontId="0" fillId="2" borderId="33" xfId="0" applyNumberFormat="1" applyFill="1" applyBorder="1" applyAlignment="1">
      <alignment horizontal="center" vertical="center"/>
    </xf>
    <xf numFmtId="164" fontId="0" fillId="2" borderId="37" xfId="0" applyNumberFormat="1" applyFill="1" applyBorder="1" applyAlignment="1">
      <alignment horizontal="center" vertical="center"/>
    </xf>
    <xf numFmtId="0" fontId="0" fillId="0" borderId="3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3" xfId="0" applyBorder="1" applyProtection="1">
      <protection locked="0"/>
    </xf>
    <xf numFmtId="0" fontId="0" fillId="0" borderId="34" xfId="0" applyBorder="1" applyProtection="1">
      <protection locked="0"/>
    </xf>
    <xf numFmtId="0" fontId="0" fillId="0" borderId="16" xfId="0" applyBorder="1" applyAlignment="1">
      <alignment horizontal="center" vertical="center"/>
    </xf>
    <xf numFmtId="0" fontId="0" fillId="0" borderId="45" xfId="0" applyBorder="1" applyAlignment="1">
      <alignment horizontal="center" vertical="center"/>
    </xf>
    <xf numFmtId="0" fontId="0" fillId="0" borderId="60" xfId="0" applyBorder="1" applyAlignment="1">
      <alignment horizontal="center" vertical="center"/>
    </xf>
    <xf numFmtId="0" fontId="0" fillId="2" borderId="50" xfId="0" applyFill="1" applyBorder="1" applyAlignment="1" applyProtection="1">
      <alignment vertical="center"/>
      <protection locked="0"/>
    </xf>
    <xf numFmtId="0" fontId="0" fillId="2" borderId="51" xfId="0" applyFill="1" applyBorder="1" applyAlignment="1" applyProtection="1">
      <alignment vertical="center"/>
      <protection locked="0"/>
    </xf>
    <xf numFmtId="0" fontId="0" fillId="2" borderId="52" xfId="0" applyFill="1" applyBorder="1" applyAlignment="1" applyProtection="1">
      <alignment vertical="center"/>
      <protection locked="0"/>
    </xf>
    <xf numFmtId="0" fontId="0" fillId="2" borderId="53" xfId="0" applyFill="1" applyBorder="1" applyAlignment="1" applyProtection="1">
      <alignment vertical="center"/>
      <protection locked="0"/>
    </xf>
    <xf numFmtId="0" fontId="14" fillId="0" borderId="0" xfId="2" applyFont="1" applyAlignment="1">
      <alignment horizontal="left" vertical="top" wrapText="1"/>
    </xf>
    <xf numFmtId="0" fontId="12" fillId="0" borderId="0" xfId="2"/>
    <xf numFmtId="0" fontId="15" fillId="0" borderId="0" xfId="2" applyFont="1"/>
    <xf numFmtId="0" fontId="16" fillId="0" borderId="0" xfId="2" applyFont="1"/>
    <xf numFmtId="0" fontId="17" fillId="5" borderId="0" xfId="2" applyFont="1" applyFill="1"/>
    <xf numFmtId="0" fontId="13" fillId="5" borderId="0" xfId="2" applyFont="1" applyFill="1"/>
    <xf numFmtId="0" fontId="13" fillId="5" borderId="0" xfId="2" applyFont="1" applyFill="1" applyAlignment="1">
      <alignment horizontal="right"/>
    </xf>
    <xf numFmtId="0" fontId="12" fillId="5" borderId="0" xfId="2" applyFill="1"/>
    <xf numFmtId="0" fontId="18" fillId="0" borderId="0" xfId="2" applyFont="1" applyAlignment="1">
      <alignment vertical="top" wrapText="1"/>
    </xf>
    <xf numFmtId="0" fontId="19" fillId="0" borderId="0" xfId="2" applyFont="1" applyAlignment="1">
      <alignment horizontal="right" vertical="top" wrapText="1" indent="1"/>
    </xf>
    <xf numFmtId="0" fontId="20" fillId="0" borderId="0" xfId="2" applyFont="1" applyAlignment="1">
      <alignment vertical="top" wrapText="1"/>
    </xf>
    <xf numFmtId="0" fontId="12" fillId="0" borderId="0" xfId="2" applyAlignment="1">
      <alignment wrapText="1"/>
    </xf>
    <xf numFmtId="0" fontId="21" fillId="5" borderId="0" xfId="2" applyFont="1" applyFill="1"/>
    <xf numFmtId="0" fontId="22" fillId="0" borderId="0" xfId="2" applyFont="1" applyAlignment="1">
      <alignment vertical="top" wrapText="1"/>
    </xf>
    <xf numFmtId="0" fontId="23" fillId="0" borderId="0" xfId="2" applyFont="1" applyAlignment="1">
      <alignment vertical="top" wrapText="1"/>
    </xf>
    <xf numFmtId="0" fontId="12" fillId="0" borderId="61" xfId="2" applyBorder="1"/>
    <xf numFmtId="0" fontId="12" fillId="0" borderId="61" xfId="2" applyBorder="1" applyAlignment="1">
      <alignment wrapText="1"/>
    </xf>
    <xf numFmtId="0" fontId="24" fillId="0" borderId="0" xfId="2" applyFont="1"/>
    <xf numFmtId="0" fontId="25" fillId="0" borderId="0" xfId="3" applyFont="1" applyAlignment="1">
      <alignment horizontal="left"/>
    </xf>
    <xf numFmtId="0" fontId="10" fillId="0" borderId="0" xfId="3" applyAlignment="1">
      <alignment horizontal="left"/>
    </xf>
    <xf numFmtId="0" fontId="26" fillId="0" borderId="0" xfId="3" applyFont="1" applyAlignment="1">
      <alignment horizontal="left"/>
    </xf>
    <xf numFmtId="0" fontId="26" fillId="0" borderId="0" xfId="1" applyFont="1" applyAlignment="1">
      <alignment horizontal="left"/>
    </xf>
    <xf numFmtId="0" fontId="27" fillId="0" borderId="0" xfId="2" applyFont="1" applyAlignment="1">
      <alignment horizontal="left"/>
    </xf>
    <xf numFmtId="0" fontId="26" fillId="0" borderId="0" xfId="3" applyFont="1" applyAlignment="1">
      <alignment horizontal="left" indent="1"/>
    </xf>
    <xf numFmtId="0" fontId="29" fillId="0" borderId="0" xfId="4" applyFont="1" applyAlignment="1">
      <alignment horizontal="left" indent="1"/>
    </xf>
    <xf numFmtId="0" fontId="10" fillId="0" borderId="0" xfId="1" applyAlignment="1">
      <alignment horizontal="left" indent="1"/>
    </xf>
    <xf numFmtId="0" fontId="10" fillId="0" borderId="0" xfId="3" applyAlignment="1">
      <alignment horizontal="left" indent="1"/>
    </xf>
    <xf numFmtId="0" fontId="30" fillId="0" borderId="0" xfId="3" applyFont="1" applyAlignment="1">
      <alignment horizontal="left" indent="1"/>
    </xf>
    <xf numFmtId="0" fontId="1" fillId="6" borderId="62" xfId="1" applyFont="1" applyFill="1" applyBorder="1" applyAlignment="1">
      <alignment horizontal="left" indent="1"/>
    </xf>
    <xf numFmtId="0" fontId="31" fillId="6" borderId="62" xfId="1" applyFont="1" applyFill="1" applyBorder="1" applyAlignment="1">
      <alignment horizontal="left"/>
    </xf>
    <xf numFmtId="0" fontId="13" fillId="6" borderId="62" xfId="0" applyFont="1" applyFill="1" applyBorder="1"/>
    <xf numFmtId="0" fontId="32" fillId="7" borderId="0" xfId="0" applyFont="1" applyFill="1" applyAlignment="1">
      <alignment horizontal="left" indent="1"/>
    </xf>
    <xf numFmtId="0" fontId="0" fillId="7" borderId="0" xfId="0" applyFill="1"/>
    <xf numFmtId="0" fontId="33" fillId="7" borderId="0" xfId="0" applyFont="1" applyFill="1" applyAlignment="1">
      <alignment horizontal="right"/>
    </xf>
    <xf numFmtId="0" fontId="34" fillId="0" borderId="0" xfId="2" applyFont="1" applyAlignment="1">
      <alignment horizontal="left" indent="1"/>
    </xf>
    <xf numFmtId="0" fontId="24" fillId="0" borderId="0" xfId="2" applyFont="1" applyAlignment="1">
      <alignment horizontal="left" indent="1"/>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9" fillId="0" borderId="23" xfId="0" applyFont="1" applyBorder="1" applyAlignment="1">
      <alignment horizontal="center"/>
    </xf>
    <xf numFmtId="0" fontId="9" fillId="0" borderId="24" xfId="0" applyFont="1" applyBorder="1" applyAlignment="1">
      <alignment horizont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0" fillId="0" borderId="22" xfId="1" applyBorder="1" applyAlignment="1">
      <alignment horizontal="left"/>
    </xf>
    <xf numFmtId="0" fontId="6" fillId="0" borderId="0" xfId="0" applyFont="1" applyAlignment="1">
      <alignment horizontal="left" vertical="top"/>
    </xf>
    <xf numFmtId="0" fontId="6" fillId="0" borderId="24" xfId="0" applyFont="1" applyBorder="1" applyAlignment="1">
      <alignment horizontal="left" vertical="top"/>
    </xf>
    <xf numFmtId="0" fontId="9" fillId="4" borderId="47" xfId="0" applyFont="1" applyFill="1" applyBorder="1" applyAlignment="1" applyProtection="1">
      <alignment horizontal="left" vertical="center" indent="1"/>
      <protection locked="0"/>
    </xf>
    <xf numFmtId="0" fontId="9" fillId="4" borderId="48" xfId="0" applyFont="1" applyFill="1" applyBorder="1" applyAlignment="1" applyProtection="1">
      <alignment horizontal="center" vertical="center"/>
      <protection locked="0"/>
    </xf>
    <xf numFmtId="0" fontId="9" fillId="4" borderId="49" xfId="0" applyFont="1" applyFill="1" applyBorder="1" applyAlignment="1" applyProtection="1">
      <alignment horizontal="center" vertical="center"/>
      <protection locked="0"/>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0" fillId="0" borderId="0" xfId="1" applyAlignment="1">
      <alignment horizontal="left" vertical="top"/>
    </xf>
  </cellXfs>
  <cellStyles count="5">
    <cellStyle name="Link" xfId="1" builtinId="8"/>
    <cellStyle name="Link 2" xfId="3" xr:uid="{E639D92A-D9EF-480C-B075-62AC52367787}"/>
    <cellStyle name="Link 3" xfId="4" xr:uid="{BBB44781-6C1C-467D-9A28-B6D2FE3471F4}"/>
    <cellStyle name="Standard" xfId="0" builtinId="0"/>
    <cellStyle name="Standard 3" xfId="2" xr:uid="{E4BE331F-271C-4CD0-98EA-668675F9E5FE}"/>
  </cellStyles>
  <dxfs count="8">
    <dxf>
      <fill>
        <patternFill>
          <bgColor theme="9" tint="0.79998168889431442"/>
        </patternFill>
      </fill>
    </dxf>
    <dxf>
      <fill>
        <patternFill>
          <bgColor theme="7" tint="0.79998168889431442"/>
        </patternFill>
      </fill>
    </dxf>
    <dxf>
      <fill>
        <patternFill>
          <bgColor theme="5"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B3D947E0-3E04-46E0-A35C-53CA1DD934E1}"/>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alle-meine-vorlagen.de/"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hyperlink" Target="https://www.alle-meine-vorlagen.de/"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preisspiegel-pro/" TargetMode="External"/><Relationship Id="rId5" Type="http://schemas.openxmlformats.org/officeDocument/2006/relationships/hyperlink" Target="https://www.alle-meine-vorlagen.de/" TargetMode="External"/><Relationship Id="rId15" Type="http://schemas.openxmlformats.org/officeDocument/2006/relationships/drawing" Target="../drawings/drawing1.xm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 Id="rId1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A6E3E-DC77-48EF-A455-0FB53C0BC2B9}">
  <sheetPr>
    <pageSetUpPr fitToPage="1"/>
  </sheetPr>
  <dimension ref="A1:AM39"/>
  <sheetViews>
    <sheetView showGridLines="0" tabSelected="1" zoomScaleNormal="100" workbookViewId="0">
      <selection activeCell="A7" sqref="A7"/>
    </sheetView>
  </sheetViews>
  <sheetFormatPr baseColWidth="10" defaultRowHeight="15" x14ac:dyDescent="0.25"/>
  <cols>
    <col min="1" max="1" width="5.7109375" customWidth="1"/>
    <col min="2" max="2" width="7.7109375" bestFit="1" customWidth="1"/>
    <col min="3" max="4" width="8.140625" style="1" bestFit="1" customWidth="1"/>
    <col min="5" max="5" width="9.7109375" style="1" customWidth="1"/>
    <col min="6" max="8" width="10.7109375" style="1" customWidth="1"/>
    <col min="9" max="12" width="4.7109375" style="1" customWidth="1"/>
    <col min="13" max="18" width="4.7109375" customWidth="1"/>
    <col min="19" max="19" width="27.85546875" customWidth="1"/>
    <col min="20" max="20" width="9.5703125" customWidth="1"/>
    <col min="21" max="21" width="27" customWidth="1"/>
    <col min="22" max="22" width="7.140625" customWidth="1"/>
    <col min="23" max="23" width="19.7109375" customWidth="1"/>
    <col min="24" max="37" width="2.7109375" customWidth="1"/>
  </cols>
  <sheetData>
    <row r="1" spans="1:39" ht="18.95" customHeight="1" thickBot="1" x14ac:dyDescent="0.3">
      <c r="A1" s="116" t="s">
        <v>0</v>
      </c>
      <c r="B1" s="116"/>
      <c r="C1" s="116"/>
      <c r="D1" s="116"/>
      <c r="E1" s="116"/>
      <c r="F1" s="116"/>
      <c r="G1" s="116"/>
      <c r="H1" s="116"/>
      <c r="I1" s="116"/>
      <c r="J1" s="116"/>
      <c r="K1" s="116"/>
      <c r="L1" s="116"/>
      <c r="M1" s="3"/>
      <c r="N1" s="3"/>
      <c r="O1" s="3"/>
      <c r="P1" s="3"/>
      <c r="Q1" s="3"/>
      <c r="R1" s="2" t="s">
        <v>1</v>
      </c>
      <c r="S1" s="118" t="s">
        <v>46</v>
      </c>
      <c r="T1" s="118"/>
      <c r="U1" s="118"/>
    </row>
    <row r="2" spans="1:39" ht="18.95" customHeight="1" thickBot="1" x14ac:dyDescent="0.3">
      <c r="A2" s="116"/>
      <c r="B2" s="116"/>
      <c r="C2" s="116"/>
      <c r="D2" s="116"/>
      <c r="E2" s="116"/>
      <c r="F2" s="116"/>
      <c r="G2" s="116"/>
      <c r="H2" s="116"/>
      <c r="I2" s="116"/>
      <c r="J2" s="116"/>
      <c r="K2" s="116"/>
      <c r="L2" s="116"/>
      <c r="R2" s="2" t="s">
        <v>37</v>
      </c>
      <c r="S2" s="119" t="s">
        <v>65</v>
      </c>
      <c r="T2" s="119"/>
      <c r="U2" s="119"/>
    </row>
    <row r="3" spans="1:39" ht="18.95" customHeight="1" x14ac:dyDescent="0.25">
      <c r="A3" s="116"/>
      <c r="B3" s="116"/>
      <c r="C3" s="116"/>
      <c r="D3" s="116"/>
      <c r="E3" s="116"/>
      <c r="F3" s="116"/>
      <c r="G3" s="116"/>
      <c r="H3" s="116"/>
      <c r="I3" s="116"/>
      <c r="J3" s="116"/>
      <c r="K3" s="116"/>
      <c r="L3" s="116"/>
      <c r="R3" s="2" t="s">
        <v>38</v>
      </c>
      <c r="S3" s="120">
        <v>2023</v>
      </c>
      <c r="T3" s="120"/>
      <c r="U3" s="120"/>
    </row>
    <row r="4" spans="1:39" ht="12.75" customHeight="1" thickBot="1" x14ac:dyDescent="0.3">
      <c r="A4" s="117"/>
      <c r="B4" s="117"/>
      <c r="C4" s="117"/>
      <c r="D4" s="117"/>
      <c r="E4" s="117"/>
      <c r="F4" s="117"/>
      <c r="G4" s="117"/>
      <c r="H4" s="117"/>
      <c r="I4" s="117"/>
      <c r="J4" s="117"/>
      <c r="K4" s="117"/>
      <c r="L4" s="117"/>
      <c r="M4" s="12"/>
      <c r="N4" s="12"/>
      <c r="O4" s="12"/>
      <c r="P4" s="12"/>
      <c r="Q4" s="12"/>
      <c r="R4" s="13"/>
      <c r="S4" s="14"/>
      <c r="T4" s="14"/>
      <c r="U4" s="44" t="s">
        <v>62</v>
      </c>
    </row>
    <row r="5" spans="1:39" ht="21" customHeight="1" x14ac:dyDescent="0.25">
      <c r="A5" s="121" t="s">
        <v>57</v>
      </c>
      <c r="B5" s="122"/>
      <c r="C5" s="122"/>
      <c r="D5" s="122"/>
      <c r="E5" s="123"/>
      <c r="F5" s="124" t="s">
        <v>53</v>
      </c>
      <c r="G5" s="125"/>
      <c r="H5" s="126"/>
      <c r="I5" s="124" t="s">
        <v>3</v>
      </c>
      <c r="J5" s="125"/>
      <c r="K5" s="125"/>
      <c r="L5" s="125"/>
      <c r="M5" s="126"/>
      <c r="N5" s="127" t="s">
        <v>16</v>
      </c>
      <c r="O5" s="128"/>
      <c r="P5" s="128"/>
      <c r="Q5" s="128"/>
      <c r="R5" s="129"/>
      <c r="S5" s="130" t="s">
        <v>17</v>
      </c>
      <c r="T5" s="131"/>
      <c r="U5" s="132" t="s">
        <v>49</v>
      </c>
      <c r="V5" s="1"/>
    </row>
    <row r="6" spans="1:39" ht="124.5" customHeight="1" thickBot="1" x14ac:dyDescent="0.35">
      <c r="A6" s="109" t="s">
        <v>19</v>
      </c>
      <c r="B6" s="110"/>
      <c r="C6" s="4" t="s">
        <v>56</v>
      </c>
      <c r="D6" s="7" t="s">
        <v>55</v>
      </c>
      <c r="E6" s="9" t="s">
        <v>54</v>
      </c>
      <c r="F6" s="8" t="s">
        <v>51</v>
      </c>
      <c r="G6" s="7" t="s">
        <v>52</v>
      </c>
      <c r="H6" s="9" t="s">
        <v>9</v>
      </c>
      <c r="I6" s="15" t="s">
        <v>28</v>
      </c>
      <c r="J6" s="16" t="s">
        <v>29</v>
      </c>
      <c r="K6" s="16" t="s">
        <v>31</v>
      </c>
      <c r="L6" s="16" t="s">
        <v>30</v>
      </c>
      <c r="M6" s="17" t="s">
        <v>32</v>
      </c>
      <c r="N6" s="15" t="s">
        <v>33</v>
      </c>
      <c r="O6" s="16" t="s">
        <v>34</v>
      </c>
      <c r="P6" s="16" t="s">
        <v>35</v>
      </c>
      <c r="Q6" s="16" t="s">
        <v>111</v>
      </c>
      <c r="R6" s="17" t="s">
        <v>36</v>
      </c>
      <c r="S6" s="5" t="s">
        <v>50</v>
      </c>
      <c r="T6" s="6" t="s">
        <v>18</v>
      </c>
      <c r="U6" s="133"/>
      <c r="V6" s="111" t="s">
        <v>58</v>
      </c>
      <c r="W6" s="112"/>
    </row>
    <row r="7" spans="1:39" ht="20.100000000000001" customHeight="1" x14ac:dyDescent="0.25">
      <c r="A7" s="46" t="str">
        <f>TEXT(B7,"TTT")</f>
        <v>So</v>
      </c>
      <c r="B7" s="47">
        <f>DATE(S3,TEXT(MONTH(S2&amp;" "&amp;S3),0),1)</f>
        <v>44927</v>
      </c>
      <c r="C7" s="48">
        <v>0.33333333333333331</v>
      </c>
      <c r="D7" s="48">
        <v>0.95833333333333337</v>
      </c>
      <c r="E7" s="49">
        <f>IF(OR(C7="",D7=""),"",D7-C7)</f>
        <v>0.625</v>
      </c>
      <c r="F7" s="50" t="s">
        <v>15</v>
      </c>
      <c r="G7" s="51" t="s">
        <v>8</v>
      </c>
      <c r="H7" s="52" t="s">
        <v>11</v>
      </c>
      <c r="I7" s="53"/>
      <c r="J7" s="54"/>
      <c r="K7" s="54"/>
      <c r="L7" s="54" t="s">
        <v>48</v>
      </c>
      <c r="M7" s="55"/>
      <c r="N7" s="53"/>
      <c r="O7" s="54" t="s">
        <v>48</v>
      </c>
      <c r="P7" s="54"/>
      <c r="Q7" s="54"/>
      <c r="R7" s="55" t="s">
        <v>48</v>
      </c>
      <c r="S7" s="56" t="s">
        <v>61</v>
      </c>
      <c r="T7" s="57" t="s">
        <v>14</v>
      </c>
      <c r="U7" s="58"/>
      <c r="V7" s="23" t="s">
        <v>2</v>
      </c>
      <c r="W7" s="24"/>
    </row>
    <row r="8" spans="1:39" ht="20.100000000000001" customHeight="1" x14ac:dyDescent="0.25">
      <c r="A8" s="20" t="str">
        <f>TEXT(B8,"TTT")</f>
        <v>Mo</v>
      </c>
      <c r="B8" s="21">
        <f>B7+1</f>
        <v>44928</v>
      </c>
      <c r="C8" s="29"/>
      <c r="D8" s="29"/>
      <c r="E8" s="10" t="str">
        <f t="shared" ref="E8:E37" si="0">IF(OR(C8="",D8=""),"",D8-C8)</f>
        <v/>
      </c>
      <c r="F8" s="31"/>
      <c r="G8" s="32"/>
      <c r="H8" s="33"/>
      <c r="I8" s="36"/>
      <c r="J8" s="37"/>
      <c r="K8" s="37"/>
      <c r="L8" s="37"/>
      <c r="M8" s="38"/>
      <c r="N8" s="36"/>
      <c r="O8" s="37"/>
      <c r="P8" s="37"/>
      <c r="Q8" s="37"/>
      <c r="R8" s="38"/>
      <c r="S8" s="34"/>
      <c r="T8" s="35"/>
      <c r="U8" s="39"/>
      <c r="V8" s="25" t="s">
        <v>26</v>
      </c>
      <c r="W8" s="69" t="s">
        <v>15</v>
      </c>
    </row>
    <row r="9" spans="1:39" ht="20.100000000000001" customHeight="1" x14ac:dyDescent="0.25">
      <c r="A9" s="20" t="str">
        <f t="shared" ref="A9:A37" si="1">TEXT(B9,"TTT")</f>
        <v>Di</v>
      </c>
      <c r="B9" s="21">
        <f t="shared" ref="B9:B34" si="2">B8+1</f>
        <v>44929</v>
      </c>
      <c r="C9" s="29"/>
      <c r="D9" s="29"/>
      <c r="E9" s="10" t="str">
        <f t="shared" si="0"/>
        <v/>
      </c>
      <c r="F9" s="31"/>
      <c r="G9" s="32"/>
      <c r="H9" s="33"/>
      <c r="I9" s="36"/>
      <c r="J9" s="37"/>
      <c r="K9" s="37"/>
      <c r="L9" s="37"/>
      <c r="M9" s="38"/>
      <c r="N9" s="36"/>
      <c r="O9" s="37"/>
      <c r="P9" s="37"/>
      <c r="Q9" s="37"/>
      <c r="R9" s="38"/>
      <c r="S9" s="34"/>
      <c r="T9" s="35"/>
      <c r="U9" s="39"/>
      <c r="V9" s="26" t="s">
        <v>25</v>
      </c>
      <c r="W9" s="70" t="s">
        <v>47</v>
      </c>
    </row>
    <row r="10" spans="1:39" ht="20.100000000000001" customHeight="1" thickBot="1" x14ac:dyDescent="0.3">
      <c r="A10" s="20" t="str">
        <f t="shared" si="1"/>
        <v>Mi</v>
      </c>
      <c r="B10" s="21">
        <f t="shared" si="2"/>
        <v>44930</v>
      </c>
      <c r="C10" s="29"/>
      <c r="D10" s="29"/>
      <c r="E10" s="10" t="str">
        <f t="shared" si="0"/>
        <v/>
      </c>
      <c r="F10" s="31"/>
      <c r="G10" s="32"/>
      <c r="H10" s="33"/>
      <c r="I10" s="36"/>
      <c r="J10" s="37"/>
      <c r="K10" s="37"/>
      <c r="L10" s="37"/>
      <c r="M10" s="38"/>
      <c r="N10" s="36"/>
      <c r="O10" s="37"/>
      <c r="P10" s="37"/>
      <c r="Q10" s="37"/>
      <c r="R10" s="38"/>
      <c r="S10" s="34"/>
      <c r="T10" s="35"/>
      <c r="U10" s="39"/>
      <c r="V10" s="27" t="s">
        <v>27</v>
      </c>
      <c r="W10" s="71" t="s">
        <v>13</v>
      </c>
      <c r="AM10" s="22"/>
    </row>
    <row r="11" spans="1:39" ht="20.100000000000001" customHeight="1" thickTop="1" x14ac:dyDescent="0.25">
      <c r="A11" s="20" t="str">
        <f t="shared" si="1"/>
        <v>Do</v>
      </c>
      <c r="B11" s="21">
        <f t="shared" si="2"/>
        <v>44931</v>
      </c>
      <c r="C11" s="29"/>
      <c r="D11" s="29"/>
      <c r="E11" s="10" t="str">
        <f t="shared" si="0"/>
        <v/>
      </c>
      <c r="F11" s="31"/>
      <c r="G11" s="32"/>
      <c r="H11" s="33"/>
      <c r="I11" s="36"/>
      <c r="J11" s="37"/>
      <c r="K11" s="37"/>
      <c r="L11" s="37"/>
      <c r="M11" s="38"/>
      <c r="N11" s="36"/>
      <c r="O11" s="37"/>
      <c r="P11" s="37"/>
      <c r="Q11" s="37"/>
      <c r="R11" s="38"/>
      <c r="S11" s="34"/>
      <c r="T11" s="35"/>
      <c r="U11" s="39"/>
      <c r="V11" s="18" t="s">
        <v>4</v>
      </c>
      <c r="W11" s="19"/>
    </row>
    <row r="12" spans="1:39" ht="20.100000000000001" customHeight="1" x14ac:dyDescent="0.25">
      <c r="A12" s="20" t="str">
        <f t="shared" si="1"/>
        <v>Fr</v>
      </c>
      <c r="B12" s="21">
        <f t="shared" si="2"/>
        <v>44932</v>
      </c>
      <c r="C12" s="29"/>
      <c r="D12" s="29"/>
      <c r="E12" s="10" t="str">
        <f t="shared" si="0"/>
        <v/>
      </c>
      <c r="F12" s="31"/>
      <c r="G12" s="32"/>
      <c r="H12" s="33"/>
      <c r="I12" s="36"/>
      <c r="J12" s="37"/>
      <c r="K12" s="37"/>
      <c r="L12" s="37"/>
      <c r="M12" s="38"/>
      <c r="N12" s="36"/>
      <c r="O12" s="37"/>
      <c r="P12" s="37"/>
      <c r="Q12" s="37"/>
      <c r="R12" s="38"/>
      <c r="S12" s="34"/>
      <c r="T12" s="35"/>
      <c r="U12" s="39"/>
      <c r="V12" s="25" t="s">
        <v>21</v>
      </c>
      <c r="W12" s="69" t="s">
        <v>5</v>
      </c>
    </row>
    <row r="13" spans="1:39" ht="20.100000000000001" customHeight="1" x14ac:dyDescent="0.25">
      <c r="A13" s="20" t="str">
        <f t="shared" si="1"/>
        <v>Sa</v>
      </c>
      <c r="B13" s="21">
        <f t="shared" si="2"/>
        <v>44933</v>
      </c>
      <c r="C13" s="29"/>
      <c r="D13" s="29"/>
      <c r="E13" s="10" t="str">
        <f t="shared" si="0"/>
        <v/>
      </c>
      <c r="F13" s="31"/>
      <c r="G13" s="32"/>
      <c r="H13" s="33"/>
      <c r="I13" s="36"/>
      <c r="J13" s="37"/>
      <c r="K13" s="37"/>
      <c r="L13" s="37"/>
      <c r="M13" s="38"/>
      <c r="N13" s="36"/>
      <c r="O13" s="37"/>
      <c r="P13" s="37"/>
      <c r="Q13" s="37"/>
      <c r="R13" s="38"/>
      <c r="S13" s="34"/>
      <c r="T13" s="35"/>
      <c r="U13" s="39"/>
      <c r="V13" s="26" t="s">
        <v>22</v>
      </c>
      <c r="W13" s="70" t="s">
        <v>6</v>
      </c>
    </row>
    <row r="14" spans="1:39" ht="20.100000000000001" customHeight="1" x14ac:dyDescent="0.25">
      <c r="A14" s="20" t="str">
        <f t="shared" si="1"/>
        <v>So</v>
      </c>
      <c r="B14" s="21">
        <f t="shared" si="2"/>
        <v>44934</v>
      </c>
      <c r="C14" s="29"/>
      <c r="D14" s="29"/>
      <c r="E14" s="10" t="str">
        <f t="shared" si="0"/>
        <v/>
      </c>
      <c r="F14" s="31"/>
      <c r="G14" s="32"/>
      <c r="H14" s="33"/>
      <c r="I14" s="36"/>
      <c r="J14" s="37"/>
      <c r="K14" s="37"/>
      <c r="L14" s="37"/>
      <c r="M14" s="38"/>
      <c r="N14" s="36"/>
      <c r="O14" s="37"/>
      <c r="P14" s="37"/>
      <c r="Q14" s="37"/>
      <c r="R14" s="38"/>
      <c r="S14" s="34"/>
      <c r="T14" s="35"/>
      <c r="U14" s="39"/>
      <c r="V14" s="26" t="s">
        <v>23</v>
      </c>
      <c r="W14" s="70" t="s">
        <v>7</v>
      </c>
    </row>
    <row r="15" spans="1:39" ht="20.100000000000001" customHeight="1" thickBot="1" x14ac:dyDescent="0.3">
      <c r="A15" s="20" t="str">
        <f t="shared" si="1"/>
        <v>Mo</v>
      </c>
      <c r="B15" s="21">
        <f t="shared" si="2"/>
        <v>44935</v>
      </c>
      <c r="C15" s="29"/>
      <c r="D15" s="29"/>
      <c r="E15" s="10" t="str">
        <f t="shared" si="0"/>
        <v/>
      </c>
      <c r="F15" s="31"/>
      <c r="G15" s="32"/>
      <c r="H15" s="33"/>
      <c r="I15" s="36"/>
      <c r="J15" s="37"/>
      <c r="K15" s="37"/>
      <c r="L15" s="37"/>
      <c r="M15" s="38"/>
      <c r="N15" s="36"/>
      <c r="O15" s="37"/>
      <c r="P15" s="37"/>
      <c r="Q15" s="37"/>
      <c r="R15" s="38"/>
      <c r="S15" s="34"/>
      <c r="T15" s="35"/>
      <c r="U15" s="39"/>
      <c r="V15" s="27" t="s">
        <v>24</v>
      </c>
      <c r="W15" s="71" t="s">
        <v>8</v>
      </c>
    </row>
    <row r="16" spans="1:39" ht="20.100000000000001" customHeight="1" thickTop="1" x14ac:dyDescent="0.25">
      <c r="A16" s="20" t="str">
        <f t="shared" si="1"/>
        <v>Di</v>
      </c>
      <c r="B16" s="21">
        <f t="shared" si="2"/>
        <v>44936</v>
      </c>
      <c r="C16" s="29"/>
      <c r="D16" s="29"/>
      <c r="E16" s="10" t="str">
        <f t="shared" si="0"/>
        <v/>
      </c>
      <c r="F16" s="31"/>
      <c r="G16" s="32"/>
      <c r="H16" s="33"/>
      <c r="I16" s="36"/>
      <c r="J16" s="37"/>
      <c r="K16" s="37"/>
      <c r="L16" s="37"/>
      <c r="M16" s="38"/>
      <c r="N16" s="36"/>
      <c r="O16" s="37"/>
      <c r="P16" s="37"/>
      <c r="Q16" s="37"/>
      <c r="R16" s="38"/>
      <c r="S16" s="34"/>
      <c r="T16" s="35"/>
      <c r="U16" s="39"/>
      <c r="V16" s="18" t="s">
        <v>20</v>
      </c>
      <c r="W16" s="19"/>
    </row>
    <row r="17" spans="1:23" ht="20.100000000000001" customHeight="1" x14ac:dyDescent="0.25">
      <c r="A17" s="20" t="str">
        <f t="shared" si="1"/>
        <v>Mi</v>
      </c>
      <c r="B17" s="21">
        <f t="shared" si="2"/>
        <v>44937</v>
      </c>
      <c r="C17" s="29"/>
      <c r="D17" s="29"/>
      <c r="E17" s="10" t="str">
        <f t="shared" si="0"/>
        <v/>
      </c>
      <c r="F17" s="31"/>
      <c r="G17" s="32"/>
      <c r="H17" s="33"/>
      <c r="I17" s="36"/>
      <c r="J17" s="37"/>
      <c r="K17" s="37"/>
      <c r="L17" s="37"/>
      <c r="M17" s="38"/>
      <c r="N17" s="36"/>
      <c r="O17" s="37"/>
      <c r="P17" s="37"/>
      <c r="Q17" s="37"/>
      <c r="R17" s="38"/>
      <c r="S17" s="34"/>
      <c r="T17" s="35"/>
      <c r="U17" s="39"/>
      <c r="V17" s="25">
        <v>1</v>
      </c>
      <c r="W17" s="69" t="s">
        <v>10</v>
      </c>
    </row>
    <row r="18" spans="1:23" ht="20.100000000000001" customHeight="1" x14ac:dyDescent="0.25">
      <c r="A18" s="20" t="str">
        <f t="shared" si="1"/>
        <v>Do</v>
      </c>
      <c r="B18" s="21">
        <f t="shared" si="2"/>
        <v>44938</v>
      </c>
      <c r="C18" s="29"/>
      <c r="D18" s="29"/>
      <c r="E18" s="10" t="str">
        <f t="shared" si="0"/>
        <v/>
      </c>
      <c r="F18" s="31"/>
      <c r="G18" s="32"/>
      <c r="H18" s="33"/>
      <c r="I18" s="36"/>
      <c r="J18" s="37"/>
      <c r="K18" s="37"/>
      <c r="L18" s="37"/>
      <c r="M18" s="38"/>
      <c r="N18" s="36"/>
      <c r="O18" s="37"/>
      <c r="P18" s="37"/>
      <c r="Q18" s="37"/>
      <c r="R18" s="38"/>
      <c r="S18" s="34"/>
      <c r="T18" s="35"/>
      <c r="U18" s="39"/>
      <c r="V18" s="26">
        <v>2</v>
      </c>
      <c r="W18" s="70" t="s">
        <v>11</v>
      </c>
    </row>
    <row r="19" spans="1:23" ht="20.100000000000001" customHeight="1" thickBot="1" x14ac:dyDescent="0.3">
      <c r="A19" s="20" t="str">
        <f t="shared" si="1"/>
        <v>Fr</v>
      </c>
      <c r="B19" s="21">
        <f t="shared" si="2"/>
        <v>44939</v>
      </c>
      <c r="C19" s="29"/>
      <c r="D19" s="29"/>
      <c r="E19" s="10" t="str">
        <f t="shared" si="0"/>
        <v/>
      </c>
      <c r="F19" s="31"/>
      <c r="G19" s="32"/>
      <c r="H19" s="33"/>
      <c r="I19" s="36"/>
      <c r="J19" s="37"/>
      <c r="K19" s="37"/>
      <c r="L19" s="37"/>
      <c r="M19" s="38"/>
      <c r="N19" s="36"/>
      <c r="O19" s="37"/>
      <c r="P19" s="37"/>
      <c r="Q19" s="37"/>
      <c r="R19" s="38"/>
      <c r="S19" s="34"/>
      <c r="T19" s="35"/>
      <c r="U19" s="39"/>
      <c r="V19" s="27">
        <v>3</v>
      </c>
      <c r="W19" s="71" t="s">
        <v>12</v>
      </c>
    </row>
    <row r="20" spans="1:23" ht="20.100000000000001" customHeight="1" thickTop="1" x14ac:dyDescent="0.25">
      <c r="A20" s="20" t="str">
        <f t="shared" si="1"/>
        <v>Sa</v>
      </c>
      <c r="B20" s="21">
        <f t="shared" si="2"/>
        <v>44940</v>
      </c>
      <c r="C20" s="29"/>
      <c r="D20" s="29"/>
      <c r="E20" s="10" t="str">
        <f t="shared" si="0"/>
        <v/>
      </c>
      <c r="F20" s="31"/>
      <c r="G20" s="32"/>
      <c r="H20" s="33"/>
      <c r="I20" s="36"/>
      <c r="J20" s="37"/>
      <c r="K20" s="37"/>
      <c r="L20" s="37"/>
      <c r="M20" s="38"/>
      <c r="N20" s="36"/>
      <c r="O20" s="37"/>
      <c r="P20" s="37"/>
      <c r="Q20" s="37"/>
      <c r="R20" s="38"/>
      <c r="S20" s="34"/>
      <c r="T20" s="35"/>
      <c r="U20" s="39"/>
      <c r="V20" s="18" t="s">
        <v>39</v>
      </c>
      <c r="W20" s="19"/>
    </row>
    <row r="21" spans="1:23" ht="20.100000000000001" customHeight="1" x14ac:dyDescent="0.25">
      <c r="A21" s="20" t="str">
        <f t="shared" si="1"/>
        <v>So</v>
      </c>
      <c r="B21" s="21">
        <f t="shared" si="2"/>
        <v>44941</v>
      </c>
      <c r="C21" s="29"/>
      <c r="D21" s="29"/>
      <c r="E21" s="10" t="str">
        <f t="shared" si="0"/>
        <v/>
      </c>
      <c r="F21" s="31"/>
      <c r="G21" s="32"/>
      <c r="H21" s="33"/>
      <c r="I21" s="36"/>
      <c r="J21" s="37"/>
      <c r="K21" s="37"/>
      <c r="L21" s="37"/>
      <c r="M21" s="38"/>
      <c r="N21" s="36"/>
      <c r="O21" s="37"/>
      <c r="P21" s="37"/>
      <c r="Q21" s="37"/>
      <c r="R21" s="38"/>
      <c r="S21" s="34"/>
      <c r="T21" s="35"/>
      <c r="U21" s="39"/>
      <c r="V21" s="25" t="s">
        <v>40</v>
      </c>
      <c r="W21" s="69" t="s">
        <v>60</v>
      </c>
    </row>
    <row r="22" spans="1:23" ht="20.100000000000001" customHeight="1" x14ac:dyDescent="0.25">
      <c r="A22" s="20" t="str">
        <f t="shared" si="1"/>
        <v>Mo</v>
      </c>
      <c r="B22" s="21">
        <f t="shared" si="2"/>
        <v>44942</v>
      </c>
      <c r="C22" s="29"/>
      <c r="D22" s="29"/>
      <c r="E22" s="10" t="str">
        <f t="shared" si="0"/>
        <v/>
      </c>
      <c r="F22" s="31"/>
      <c r="G22" s="32"/>
      <c r="H22" s="33"/>
      <c r="I22" s="36"/>
      <c r="J22" s="37"/>
      <c r="K22" s="37"/>
      <c r="L22" s="37"/>
      <c r="M22" s="38"/>
      <c r="N22" s="36"/>
      <c r="O22" s="37"/>
      <c r="P22" s="37"/>
      <c r="Q22" s="37"/>
      <c r="R22" s="38"/>
      <c r="S22" s="34"/>
      <c r="T22" s="35"/>
      <c r="U22" s="39"/>
      <c r="V22" s="26" t="s">
        <v>41</v>
      </c>
      <c r="W22" s="70" t="s">
        <v>61</v>
      </c>
    </row>
    <row r="23" spans="1:23" ht="20.100000000000001" customHeight="1" x14ac:dyDescent="0.25">
      <c r="A23" s="20" t="str">
        <f t="shared" si="1"/>
        <v>Di</v>
      </c>
      <c r="B23" s="21">
        <f t="shared" si="2"/>
        <v>44943</v>
      </c>
      <c r="C23" s="29"/>
      <c r="D23" s="29"/>
      <c r="E23" s="10" t="str">
        <f t="shared" si="0"/>
        <v/>
      </c>
      <c r="F23" s="31"/>
      <c r="G23" s="32"/>
      <c r="H23" s="33"/>
      <c r="I23" s="36"/>
      <c r="J23" s="37"/>
      <c r="K23" s="37"/>
      <c r="L23" s="37"/>
      <c r="M23" s="38"/>
      <c r="N23" s="36"/>
      <c r="O23" s="37"/>
      <c r="P23" s="37"/>
      <c r="Q23" s="37"/>
      <c r="R23" s="38"/>
      <c r="S23" s="34"/>
      <c r="T23" s="35"/>
      <c r="U23" s="39"/>
      <c r="V23" s="26" t="s">
        <v>42</v>
      </c>
      <c r="W23" s="70"/>
    </row>
    <row r="24" spans="1:23" ht="20.100000000000001" customHeight="1" thickBot="1" x14ac:dyDescent="0.3">
      <c r="A24" s="20" t="str">
        <f t="shared" si="1"/>
        <v>Mi</v>
      </c>
      <c r="B24" s="21">
        <f t="shared" si="2"/>
        <v>44944</v>
      </c>
      <c r="C24" s="29"/>
      <c r="D24" s="29"/>
      <c r="E24" s="10" t="str">
        <f t="shared" si="0"/>
        <v/>
      </c>
      <c r="F24" s="31"/>
      <c r="G24" s="32"/>
      <c r="H24" s="33"/>
      <c r="I24" s="36"/>
      <c r="J24" s="37"/>
      <c r="K24" s="37"/>
      <c r="L24" s="37"/>
      <c r="M24" s="38"/>
      <c r="N24" s="36"/>
      <c r="O24" s="37"/>
      <c r="P24" s="37"/>
      <c r="Q24" s="37"/>
      <c r="R24" s="38"/>
      <c r="S24" s="34"/>
      <c r="T24" s="35"/>
      <c r="U24" s="39"/>
      <c r="V24" s="27" t="s">
        <v>43</v>
      </c>
      <c r="W24" s="71"/>
    </row>
    <row r="25" spans="1:23" ht="20.100000000000001" customHeight="1" thickTop="1" x14ac:dyDescent="0.25">
      <c r="A25" s="20" t="str">
        <f t="shared" si="1"/>
        <v>Do</v>
      </c>
      <c r="B25" s="21">
        <f t="shared" si="2"/>
        <v>44945</v>
      </c>
      <c r="C25" s="29"/>
      <c r="D25" s="29"/>
      <c r="E25" s="10" t="str">
        <f t="shared" si="0"/>
        <v/>
      </c>
      <c r="F25" s="31"/>
      <c r="G25" s="32"/>
      <c r="H25" s="33"/>
      <c r="I25" s="36"/>
      <c r="J25" s="37"/>
      <c r="K25" s="37"/>
      <c r="L25" s="37"/>
      <c r="M25" s="38"/>
      <c r="N25" s="36"/>
      <c r="O25" s="37"/>
      <c r="P25" s="37"/>
      <c r="Q25" s="37"/>
      <c r="R25" s="38"/>
      <c r="S25" s="34"/>
      <c r="T25" s="35"/>
      <c r="U25" s="39"/>
      <c r="V25" s="18" t="s">
        <v>18</v>
      </c>
      <c r="W25" s="19"/>
    </row>
    <row r="26" spans="1:23" ht="20.100000000000001" customHeight="1" x14ac:dyDescent="0.25">
      <c r="A26" s="20" t="str">
        <f t="shared" si="1"/>
        <v>Fr</v>
      </c>
      <c r="B26" s="21">
        <f t="shared" si="2"/>
        <v>44946</v>
      </c>
      <c r="C26" s="29"/>
      <c r="D26" s="29"/>
      <c r="E26" s="10" t="str">
        <f t="shared" si="0"/>
        <v/>
      </c>
      <c r="F26" s="31"/>
      <c r="G26" s="32"/>
      <c r="H26" s="33"/>
      <c r="I26" s="36"/>
      <c r="J26" s="37"/>
      <c r="K26" s="37"/>
      <c r="L26" s="37"/>
      <c r="M26" s="38"/>
      <c r="N26" s="36"/>
      <c r="O26" s="37"/>
      <c r="P26" s="37"/>
      <c r="Q26" s="37"/>
      <c r="R26" s="38"/>
      <c r="S26" s="34"/>
      <c r="T26" s="35"/>
      <c r="U26" s="39"/>
      <c r="V26" s="25">
        <v>1</v>
      </c>
      <c r="W26" s="69" t="s">
        <v>44</v>
      </c>
    </row>
    <row r="27" spans="1:23" ht="20.100000000000001" customHeight="1" x14ac:dyDescent="0.25">
      <c r="A27" s="20" t="str">
        <f t="shared" si="1"/>
        <v>Sa</v>
      </c>
      <c r="B27" s="21">
        <f t="shared" si="2"/>
        <v>44947</v>
      </c>
      <c r="C27" s="29"/>
      <c r="D27" s="29"/>
      <c r="E27" s="10" t="str">
        <f t="shared" si="0"/>
        <v/>
      </c>
      <c r="F27" s="31"/>
      <c r="G27" s="32"/>
      <c r="H27" s="33"/>
      <c r="I27" s="36"/>
      <c r="J27" s="37"/>
      <c r="K27" s="37"/>
      <c r="L27" s="37"/>
      <c r="M27" s="38"/>
      <c r="N27" s="36"/>
      <c r="O27" s="37"/>
      <c r="P27" s="37"/>
      <c r="Q27" s="37"/>
      <c r="R27" s="38"/>
      <c r="S27" s="34"/>
      <c r="T27" s="35"/>
      <c r="U27" s="39"/>
      <c r="V27" s="26">
        <v>2</v>
      </c>
      <c r="W27" s="70" t="s">
        <v>14</v>
      </c>
    </row>
    <row r="28" spans="1:23" ht="20.100000000000001" customHeight="1" thickBot="1" x14ac:dyDescent="0.3">
      <c r="A28" s="20" t="str">
        <f t="shared" si="1"/>
        <v>So</v>
      </c>
      <c r="B28" s="21">
        <f t="shared" si="2"/>
        <v>44948</v>
      </c>
      <c r="C28" s="29"/>
      <c r="D28" s="29"/>
      <c r="E28" s="10" t="str">
        <f t="shared" si="0"/>
        <v/>
      </c>
      <c r="F28" s="31"/>
      <c r="G28" s="32"/>
      <c r="H28" s="33"/>
      <c r="I28" s="36"/>
      <c r="J28" s="37"/>
      <c r="K28" s="37"/>
      <c r="L28" s="37"/>
      <c r="M28" s="38"/>
      <c r="N28" s="36"/>
      <c r="O28" s="37"/>
      <c r="P28" s="37"/>
      <c r="Q28" s="37"/>
      <c r="R28" s="38"/>
      <c r="S28" s="34"/>
      <c r="T28" s="35"/>
      <c r="U28" s="39"/>
      <c r="V28" s="28">
        <v>3</v>
      </c>
      <c r="W28" s="72" t="s">
        <v>45</v>
      </c>
    </row>
    <row r="29" spans="1:23" ht="20.100000000000001" customHeight="1" x14ac:dyDescent="0.25">
      <c r="A29" s="20" t="str">
        <f t="shared" si="1"/>
        <v>Mo</v>
      </c>
      <c r="B29" s="21">
        <f t="shared" si="2"/>
        <v>44949</v>
      </c>
      <c r="C29" s="29"/>
      <c r="D29" s="29"/>
      <c r="E29" s="10" t="str">
        <f t="shared" si="0"/>
        <v/>
      </c>
      <c r="F29" s="31"/>
      <c r="G29" s="32"/>
      <c r="H29" s="33"/>
      <c r="I29" s="36"/>
      <c r="J29" s="37"/>
      <c r="K29" s="37"/>
      <c r="L29" s="37"/>
      <c r="M29" s="38"/>
      <c r="N29" s="36"/>
      <c r="O29" s="37"/>
      <c r="P29" s="37"/>
      <c r="Q29" s="37"/>
      <c r="R29" s="38"/>
      <c r="S29" s="34"/>
      <c r="T29" s="35"/>
      <c r="U29" s="39"/>
    </row>
    <row r="30" spans="1:23" ht="20.100000000000001" customHeight="1" x14ac:dyDescent="0.25">
      <c r="A30" s="20" t="str">
        <f t="shared" si="1"/>
        <v>Di</v>
      </c>
      <c r="B30" s="21">
        <f t="shared" si="2"/>
        <v>44950</v>
      </c>
      <c r="C30" s="29"/>
      <c r="D30" s="29"/>
      <c r="E30" s="10" t="str">
        <f t="shared" si="0"/>
        <v/>
      </c>
      <c r="F30" s="31"/>
      <c r="G30" s="32"/>
      <c r="H30" s="33"/>
      <c r="I30" s="36"/>
      <c r="J30" s="37"/>
      <c r="K30" s="37"/>
      <c r="L30" s="37"/>
      <c r="M30" s="38"/>
      <c r="N30" s="36"/>
      <c r="O30" s="37"/>
      <c r="P30" s="37"/>
      <c r="Q30" s="37"/>
      <c r="R30" s="38"/>
      <c r="S30" s="34"/>
      <c r="T30" s="35"/>
      <c r="U30" s="39"/>
    </row>
    <row r="31" spans="1:23" ht="20.100000000000001" customHeight="1" x14ac:dyDescent="0.25">
      <c r="A31" s="20" t="str">
        <f t="shared" si="1"/>
        <v>Mi</v>
      </c>
      <c r="B31" s="21">
        <f t="shared" si="2"/>
        <v>44951</v>
      </c>
      <c r="C31" s="29"/>
      <c r="D31" s="29"/>
      <c r="E31" s="10" t="str">
        <f t="shared" si="0"/>
        <v/>
      </c>
      <c r="F31" s="31"/>
      <c r="G31" s="32"/>
      <c r="H31" s="33"/>
      <c r="I31" s="36"/>
      <c r="J31" s="37"/>
      <c r="K31" s="37"/>
      <c r="L31" s="37"/>
      <c r="M31" s="38"/>
      <c r="N31" s="36"/>
      <c r="O31" s="37"/>
      <c r="P31" s="37"/>
      <c r="Q31" s="37"/>
      <c r="R31" s="38"/>
      <c r="S31" s="34"/>
      <c r="T31" s="35"/>
      <c r="U31" s="39"/>
    </row>
    <row r="32" spans="1:23" ht="20.100000000000001" customHeight="1" x14ac:dyDescent="0.25">
      <c r="A32" s="20" t="str">
        <f t="shared" si="1"/>
        <v>Do</v>
      </c>
      <c r="B32" s="21">
        <f t="shared" si="2"/>
        <v>44952</v>
      </c>
      <c r="C32" s="29"/>
      <c r="D32" s="29"/>
      <c r="E32" s="10" t="str">
        <f t="shared" si="0"/>
        <v/>
      </c>
      <c r="F32" s="31"/>
      <c r="G32" s="32"/>
      <c r="H32" s="33"/>
      <c r="I32" s="36"/>
      <c r="J32" s="37"/>
      <c r="K32" s="37"/>
      <c r="L32" s="37"/>
      <c r="M32" s="38"/>
      <c r="N32" s="36"/>
      <c r="O32" s="37"/>
      <c r="P32" s="37"/>
      <c r="Q32" s="37"/>
      <c r="R32" s="38"/>
      <c r="S32" s="34"/>
      <c r="T32" s="35"/>
      <c r="U32" s="39"/>
    </row>
    <row r="33" spans="1:23" ht="20.100000000000001" customHeight="1" x14ac:dyDescent="0.25">
      <c r="A33" s="20" t="str">
        <f t="shared" si="1"/>
        <v>Fr</v>
      </c>
      <c r="B33" s="21">
        <f t="shared" si="2"/>
        <v>44953</v>
      </c>
      <c r="C33" s="29"/>
      <c r="D33" s="29"/>
      <c r="E33" s="10" t="str">
        <f t="shared" si="0"/>
        <v/>
      </c>
      <c r="F33" s="31"/>
      <c r="G33" s="32"/>
      <c r="H33" s="33"/>
      <c r="I33" s="36"/>
      <c r="J33" s="37"/>
      <c r="K33" s="37"/>
      <c r="L33" s="37"/>
      <c r="M33" s="38"/>
      <c r="N33" s="36"/>
      <c r="O33" s="37"/>
      <c r="P33" s="37"/>
      <c r="Q33" s="37"/>
      <c r="R33" s="38"/>
      <c r="S33" s="34"/>
      <c r="T33" s="35"/>
      <c r="U33" s="39"/>
    </row>
    <row r="34" spans="1:23" ht="20.100000000000001" customHeight="1" thickBot="1" x14ac:dyDescent="0.3">
      <c r="A34" s="20" t="str">
        <f t="shared" si="1"/>
        <v>Sa</v>
      </c>
      <c r="B34" s="21">
        <f t="shared" si="2"/>
        <v>44954</v>
      </c>
      <c r="C34" s="29"/>
      <c r="D34" s="29"/>
      <c r="E34" s="10" t="str">
        <f t="shared" si="0"/>
        <v/>
      </c>
      <c r="F34" s="31"/>
      <c r="G34" s="32"/>
      <c r="H34" s="33"/>
      <c r="I34" s="36"/>
      <c r="J34" s="37"/>
      <c r="K34" s="37"/>
      <c r="L34" s="37"/>
      <c r="M34" s="38"/>
      <c r="N34" s="36"/>
      <c r="O34" s="37"/>
      <c r="P34" s="37"/>
      <c r="Q34" s="37"/>
      <c r="R34" s="38"/>
      <c r="S34" s="34"/>
      <c r="T34" s="35"/>
      <c r="U34" s="39"/>
      <c r="V34" s="113" t="s">
        <v>59</v>
      </c>
      <c r="W34" s="114"/>
    </row>
    <row r="35" spans="1:23" ht="20.100000000000001" customHeight="1" x14ac:dyDescent="0.25">
      <c r="A35" s="20" t="str">
        <f t="shared" si="1"/>
        <v>So</v>
      </c>
      <c r="B35" s="21">
        <f>IF(MONTH(B34)=MONTH(B34+1),B34+1,"")</f>
        <v>44955</v>
      </c>
      <c r="C35" s="29"/>
      <c r="D35" s="29"/>
      <c r="E35" s="10" t="str">
        <f t="shared" si="0"/>
        <v/>
      </c>
      <c r="F35" s="31"/>
      <c r="G35" s="32"/>
      <c r="H35" s="33"/>
      <c r="I35" s="36"/>
      <c r="J35" s="37"/>
      <c r="K35" s="37"/>
      <c r="L35" s="37"/>
      <c r="M35" s="38"/>
      <c r="N35" s="36"/>
      <c r="O35" s="37"/>
      <c r="P35" s="37"/>
      <c r="Q35" s="37"/>
      <c r="R35" s="38"/>
      <c r="S35" s="34"/>
      <c r="T35" s="35"/>
      <c r="U35" s="39"/>
      <c r="V35" s="25" t="str">
        <f>W8</f>
        <v>leicht</v>
      </c>
      <c r="W35" s="66">
        <f>COUNTIF(F7:F37,W8)</f>
        <v>1</v>
      </c>
    </row>
    <row r="36" spans="1:23" ht="20.100000000000001" customHeight="1" x14ac:dyDescent="0.25">
      <c r="A36" s="20" t="str">
        <f t="shared" si="1"/>
        <v>Mo</v>
      </c>
      <c r="B36" s="21">
        <f>IF(B35&lt;&gt;"",IF(MONTH(B35)=MONTH(B35+1),B35+1,""),"")</f>
        <v>44956</v>
      </c>
      <c r="C36" s="29"/>
      <c r="D36" s="29"/>
      <c r="E36" s="10" t="str">
        <f t="shared" si="0"/>
        <v/>
      </c>
      <c r="F36" s="31"/>
      <c r="G36" s="32"/>
      <c r="H36" s="33"/>
      <c r="I36" s="36"/>
      <c r="J36" s="37"/>
      <c r="K36" s="37"/>
      <c r="L36" s="37"/>
      <c r="M36" s="38"/>
      <c r="N36" s="36"/>
      <c r="O36" s="37"/>
      <c r="P36" s="37"/>
      <c r="Q36" s="37"/>
      <c r="R36" s="38"/>
      <c r="S36" s="34"/>
      <c r="T36" s="35"/>
      <c r="U36" s="39"/>
      <c r="V36" s="26" t="str">
        <f>W9</f>
        <v>mittel</v>
      </c>
      <c r="W36" s="67">
        <f>COUNTIF(F7:F37,W9)</f>
        <v>0</v>
      </c>
    </row>
    <row r="37" spans="1:23" ht="20.100000000000001" customHeight="1" thickBot="1" x14ac:dyDescent="0.3">
      <c r="A37" s="59" t="str">
        <f t="shared" si="1"/>
        <v>Di</v>
      </c>
      <c r="B37" s="60">
        <f>IF(B36&lt;&gt;"",IF(MONTH(B36)=MONTH(B36+1),B36+1,""),"")</f>
        <v>44957</v>
      </c>
      <c r="C37" s="30"/>
      <c r="D37" s="30"/>
      <c r="E37" s="11" t="str">
        <f t="shared" si="0"/>
        <v/>
      </c>
      <c r="F37" s="61"/>
      <c r="G37" s="62"/>
      <c r="H37" s="63"/>
      <c r="I37" s="40"/>
      <c r="J37" s="41"/>
      <c r="K37" s="41"/>
      <c r="L37" s="41"/>
      <c r="M37" s="42"/>
      <c r="N37" s="40"/>
      <c r="O37" s="41"/>
      <c r="P37" s="41"/>
      <c r="Q37" s="41"/>
      <c r="R37" s="42"/>
      <c r="S37" s="64"/>
      <c r="T37" s="65"/>
      <c r="U37" s="43"/>
      <c r="V37" s="28" t="str">
        <f>W10</f>
        <v>stark</v>
      </c>
      <c r="W37" s="68">
        <f>COUNTIF(F7:F37,W10)</f>
        <v>0</v>
      </c>
    </row>
    <row r="38" spans="1:23" ht="17.100000000000001" customHeight="1" x14ac:dyDescent="0.25">
      <c r="B38" s="45" t="s">
        <v>64</v>
      </c>
      <c r="C38" s="115" t="s">
        <v>63</v>
      </c>
      <c r="D38" s="115"/>
      <c r="E38" s="115"/>
    </row>
    <row r="39" spans="1:23" ht="17.100000000000001" customHeight="1" x14ac:dyDescent="0.25"/>
  </sheetData>
  <sheetProtection algorithmName="SHA-512" hashValue="J/02bfU5MIbLRt/9Fnqbk9vlMk4UOOi7Vm4i15KajWAYE7eoElrD8BEaPEGpw5M2GdvAGrgjCEamJuzHKLn0jA==" saltValue="E+pxniX8pf6CJaoyTavnZg==" spinCount="100000" sheet="1" objects="1" scenarios="1"/>
  <mergeCells count="14">
    <mergeCell ref="A6:B6"/>
    <mergeCell ref="V6:W6"/>
    <mergeCell ref="V34:W34"/>
    <mergeCell ref="C38:E38"/>
    <mergeCell ref="A1:L4"/>
    <mergeCell ref="S1:U1"/>
    <mergeCell ref="S2:U2"/>
    <mergeCell ref="S3:U3"/>
    <mergeCell ref="A5:E5"/>
    <mergeCell ref="F5:H5"/>
    <mergeCell ref="I5:M5"/>
    <mergeCell ref="N5:R5"/>
    <mergeCell ref="S5:T5"/>
    <mergeCell ref="U5:U6"/>
  </mergeCells>
  <conditionalFormatting sqref="A7:U37">
    <cfRule type="expression" dxfId="7" priority="5">
      <formula>AND(OR($A7="So",$A7="Sa"))</formula>
    </cfRule>
  </conditionalFormatting>
  <conditionalFormatting sqref="W35:W37">
    <cfRule type="colorScale" priority="4">
      <colorScale>
        <cfvo type="min"/>
        <cfvo type="max"/>
        <color rgb="FFFFEF9C"/>
        <color rgb="FF63BE7B"/>
      </colorScale>
    </cfRule>
  </conditionalFormatting>
  <conditionalFormatting sqref="F7:F37">
    <cfRule type="expression" dxfId="6" priority="1">
      <formula>AND($F7=$W$10)</formula>
    </cfRule>
    <cfRule type="expression" dxfId="5" priority="2">
      <formula>AND($F7=$W$9)</formula>
    </cfRule>
    <cfRule type="expression" dxfId="4" priority="3">
      <formula>AND($F7=$W$8)</formula>
    </cfRule>
  </conditionalFormatting>
  <dataValidations count="6">
    <dataValidation type="list" allowBlank="1" showInputMessage="1" showErrorMessage="1" sqref="T7:T37" xr:uid="{8FE429E5-EDB4-4895-BE6F-27076AF0055C}">
      <formula1>$W$26:$W$28</formula1>
    </dataValidation>
    <dataValidation type="list" allowBlank="1" showInputMessage="1" showErrorMessage="1" sqref="S7:S37" xr:uid="{71081F19-90D5-4C0F-9831-FD7FAB381534}">
      <formula1>$W$21:$W$24</formula1>
    </dataValidation>
    <dataValidation type="list" allowBlank="1" showInputMessage="1" showErrorMessage="1" sqref="F7:F37" xr:uid="{9EDD3ECF-CA54-4F8A-A4CF-E89AFA111219}">
      <formula1>$W$8:$W$10</formula1>
    </dataValidation>
    <dataValidation type="list" allowBlank="1" showInputMessage="1" showErrorMessage="1" sqref="H7:H37" xr:uid="{84535DCA-778D-4AD4-BB47-DD43D858E1B6}">
      <formula1>$W$17:$W$19</formula1>
    </dataValidation>
    <dataValidation type="list" allowBlank="1" showInputMessage="1" showErrorMessage="1" sqref="G7:G37" xr:uid="{E476FA76-02E7-478F-A2C0-3FDA7ACF578E}">
      <formula1>$W$12:$W$15</formula1>
    </dataValidation>
    <dataValidation type="list" allowBlank="1" showInputMessage="1" showErrorMessage="1" sqref="S2" xr:uid="{B230654D-573F-4610-BC5D-A357B7D79DE7}">
      <formula1>"Januar,Februar,März,April,Mai,Juni,Juli,August,September,Oktober,November,Dezember"</formula1>
    </dataValidation>
  </dataValidations>
  <hyperlinks>
    <hyperlink ref="C38" r:id="rId1" xr:uid="{3FC07A1F-D724-4553-ACCC-6E0D09D02E24}"/>
  </hyperlinks>
  <printOptions horizontalCentered="1" verticalCentered="1"/>
  <pageMargins left="0.31496062992125984" right="0.31496062992125984" top="0.23622047244094491" bottom="0.23622047244094491" header="0.31496062992125984" footer="0.31496062992125984"/>
  <pageSetup paperSize="9" scale="67"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C293-268E-432E-BAAE-39614BCF45D1}">
  <sheetPr>
    <pageSetUpPr fitToPage="1"/>
  </sheetPr>
  <dimension ref="A1:AM39"/>
  <sheetViews>
    <sheetView showGridLines="0" zoomScaleNormal="100" workbookViewId="0">
      <selection activeCell="A7" sqref="A7"/>
    </sheetView>
  </sheetViews>
  <sheetFormatPr baseColWidth="10" defaultRowHeight="15" x14ac:dyDescent="0.25"/>
  <cols>
    <col min="1" max="1" width="5.7109375" customWidth="1"/>
    <col min="2" max="2" width="7.7109375" bestFit="1" customWidth="1"/>
    <col min="3" max="4" width="8.140625" style="1" bestFit="1" customWidth="1"/>
    <col min="5" max="5" width="9.7109375" style="1" customWidth="1"/>
    <col min="6" max="8" width="10.7109375" style="1" customWidth="1"/>
    <col min="9" max="12" width="4.7109375" style="1" customWidth="1"/>
    <col min="13" max="18" width="4.7109375" customWidth="1"/>
    <col min="19" max="19" width="27.85546875" customWidth="1"/>
    <col min="20" max="20" width="9.5703125" customWidth="1"/>
    <col min="21" max="21" width="27" customWidth="1"/>
    <col min="22" max="22" width="7.140625" customWidth="1"/>
    <col min="23" max="23" width="19.7109375" customWidth="1"/>
    <col min="24" max="37" width="2.7109375" customWidth="1"/>
  </cols>
  <sheetData>
    <row r="1" spans="1:39" ht="18.95" customHeight="1" thickBot="1" x14ac:dyDescent="0.3">
      <c r="A1" s="116" t="s">
        <v>0</v>
      </c>
      <c r="B1" s="116"/>
      <c r="C1" s="116"/>
      <c r="D1" s="116"/>
      <c r="E1" s="116"/>
      <c r="F1" s="116"/>
      <c r="G1" s="116"/>
      <c r="H1" s="116"/>
      <c r="I1" s="116"/>
      <c r="J1" s="116"/>
      <c r="K1" s="116"/>
      <c r="L1" s="116"/>
      <c r="M1" s="3"/>
      <c r="N1" s="3"/>
      <c r="O1" s="3"/>
      <c r="P1" s="3"/>
      <c r="Q1" s="3"/>
      <c r="R1" s="2" t="s">
        <v>1</v>
      </c>
      <c r="S1" s="118" t="s">
        <v>46</v>
      </c>
      <c r="T1" s="118"/>
      <c r="U1" s="118"/>
    </row>
    <row r="2" spans="1:39" ht="18.95" customHeight="1" thickBot="1" x14ac:dyDescent="0.3">
      <c r="A2" s="116"/>
      <c r="B2" s="116"/>
      <c r="C2" s="116"/>
      <c r="D2" s="116"/>
      <c r="E2" s="116"/>
      <c r="F2" s="116"/>
      <c r="G2" s="116"/>
      <c r="H2" s="116"/>
      <c r="I2" s="116"/>
      <c r="J2" s="116"/>
      <c r="K2" s="116"/>
      <c r="L2" s="116"/>
      <c r="R2" s="2" t="s">
        <v>37</v>
      </c>
      <c r="S2" s="119" t="s">
        <v>65</v>
      </c>
      <c r="T2" s="119"/>
      <c r="U2" s="119"/>
    </row>
    <row r="3" spans="1:39" ht="18.95" customHeight="1" x14ac:dyDescent="0.25">
      <c r="A3" s="116"/>
      <c r="B3" s="116"/>
      <c r="C3" s="116"/>
      <c r="D3" s="116"/>
      <c r="E3" s="116"/>
      <c r="F3" s="116"/>
      <c r="G3" s="116"/>
      <c r="H3" s="116"/>
      <c r="I3" s="116"/>
      <c r="J3" s="116"/>
      <c r="K3" s="116"/>
      <c r="L3" s="116"/>
      <c r="R3" s="2" t="s">
        <v>38</v>
      </c>
      <c r="S3" s="120">
        <v>2023</v>
      </c>
      <c r="T3" s="120"/>
      <c r="U3" s="120"/>
    </row>
    <row r="4" spans="1:39" ht="12.75" customHeight="1" thickBot="1" x14ac:dyDescent="0.3">
      <c r="A4" s="117"/>
      <c r="B4" s="117"/>
      <c r="C4" s="117"/>
      <c r="D4" s="117"/>
      <c r="E4" s="117"/>
      <c r="F4" s="117"/>
      <c r="G4" s="117"/>
      <c r="H4" s="117"/>
      <c r="I4" s="117"/>
      <c r="J4" s="117"/>
      <c r="K4" s="117"/>
      <c r="L4" s="117"/>
      <c r="M4" s="12"/>
      <c r="N4" s="12"/>
      <c r="O4" s="12"/>
      <c r="P4" s="12"/>
      <c r="Q4" s="12"/>
      <c r="R4" s="13"/>
      <c r="S4" s="14"/>
      <c r="T4" s="14"/>
      <c r="U4" s="44" t="s">
        <v>62</v>
      </c>
    </row>
    <row r="5" spans="1:39" ht="21" customHeight="1" x14ac:dyDescent="0.25">
      <c r="A5" s="121" t="s">
        <v>57</v>
      </c>
      <c r="B5" s="122"/>
      <c r="C5" s="122"/>
      <c r="D5" s="122"/>
      <c r="E5" s="123"/>
      <c r="F5" s="124" t="s">
        <v>53</v>
      </c>
      <c r="G5" s="125"/>
      <c r="H5" s="126"/>
      <c r="I5" s="124" t="s">
        <v>3</v>
      </c>
      <c r="J5" s="125"/>
      <c r="K5" s="125"/>
      <c r="L5" s="125"/>
      <c r="M5" s="126"/>
      <c r="N5" s="127" t="s">
        <v>16</v>
      </c>
      <c r="O5" s="128"/>
      <c r="P5" s="128"/>
      <c r="Q5" s="128"/>
      <c r="R5" s="129"/>
      <c r="S5" s="130" t="s">
        <v>17</v>
      </c>
      <c r="T5" s="131"/>
      <c r="U5" s="132" t="s">
        <v>49</v>
      </c>
      <c r="V5" s="1"/>
    </row>
    <row r="6" spans="1:39" ht="124.5" customHeight="1" thickBot="1" x14ac:dyDescent="0.35">
      <c r="A6" s="109" t="s">
        <v>19</v>
      </c>
      <c r="B6" s="110"/>
      <c r="C6" s="4" t="s">
        <v>56</v>
      </c>
      <c r="D6" s="7" t="s">
        <v>55</v>
      </c>
      <c r="E6" s="9" t="s">
        <v>54</v>
      </c>
      <c r="F6" s="8" t="s">
        <v>51</v>
      </c>
      <c r="G6" s="7" t="s">
        <v>52</v>
      </c>
      <c r="H6" s="9" t="s">
        <v>9</v>
      </c>
      <c r="I6" s="15" t="s">
        <v>28</v>
      </c>
      <c r="J6" s="16" t="s">
        <v>29</v>
      </c>
      <c r="K6" s="16" t="s">
        <v>31</v>
      </c>
      <c r="L6" s="16" t="s">
        <v>30</v>
      </c>
      <c r="M6" s="17" t="s">
        <v>32</v>
      </c>
      <c r="N6" s="15" t="s">
        <v>33</v>
      </c>
      <c r="O6" s="16" t="s">
        <v>34</v>
      </c>
      <c r="P6" s="16" t="s">
        <v>35</v>
      </c>
      <c r="Q6" s="16" t="s">
        <v>111</v>
      </c>
      <c r="R6" s="17" t="s">
        <v>36</v>
      </c>
      <c r="S6" s="5" t="s">
        <v>50</v>
      </c>
      <c r="T6" s="6" t="s">
        <v>18</v>
      </c>
      <c r="U6" s="133"/>
      <c r="V6" s="111" t="s">
        <v>58</v>
      </c>
      <c r="W6" s="112"/>
    </row>
    <row r="7" spans="1:39" ht="20.100000000000001" customHeight="1" x14ac:dyDescent="0.25">
      <c r="A7" s="46" t="str">
        <f>TEXT(B7,"TTT")</f>
        <v>So</v>
      </c>
      <c r="B7" s="47">
        <f>DATE(S3,TEXT(MONTH(S2&amp;" "&amp;S3),0),1)</f>
        <v>44927</v>
      </c>
      <c r="C7" s="48">
        <v>0.33333333333333331</v>
      </c>
      <c r="D7" s="48">
        <v>0.95833333333333337</v>
      </c>
      <c r="E7" s="49">
        <f>IF(OR(C7="",D7=""),"",D7-C7)</f>
        <v>0.625</v>
      </c>
      <c r="F7" s="50" t="s">
        <v>15</v>
      </c>
      <c r="G7" s="51" t="s">
        <v>8</v>
      </c>
      <c r="H7" s="52" t="s">
        <v>11</v>
      </c>
      <c r="I7" s="53"/>
      <c r="J7" s="54"/>
      <c r="K7" s="54"/>
      <c r="L7" s="54" t="s">
        <v>48</v>
      </c>
      <c r="M7" s="55"/>
      <c r="N7" s="53"/>
      <c r="O7" s="54" t="s">
        <v>48</v>
      </c>
      <c r="P7" s="54"/>
      <c r="Q7" s="54"/>
      <c r="R7" s="55" t="s">
        <v>48</v>
      </c>
      <c r="S7" s="56" t="s">
        <v>61</v>
      </c>
      <c r="T7" s="57" t="s">
        <v>14</v>
      </c>
      <c r="U7" s="58"/>
      <c r="V7" s="23" t="s">
        <v>2</v>
      </c>
      <c r="W7" s="24"/>
    </row>
    <row r="8" spans="1:39" ht="20.100000000000001" customHeight="1" x14ac:dyDescent="0.25">
      <c r="A8" s="20" t="str">
        <f>TEXT(B8,"TTT")</f>
        <v>Mo</v>
      </c>
      <c r="B8" s="21">
        <f>B7+1</f>
        <v>44928</v>
      </c>
      <c r="C8" s="29">
        <v>0.41666666666666669</v>
      </c>
      <c r="D8" s="29">
        <v>0.58333333333333337</v>
      </c>
      <c r="E8" s="10">
        <f t="shared" ref="E8:E37" si="0">IF(OR(C8="",D8=""),"",D8-C8)</f>
        <v>0.16666666666666669</v>
      </c>
      <c r="F8" s="31" t="s">
        <v>15</v>
      </c>
      <c r="G8" s="32" t="s">
        <v>8</v>
      </c>
      <c r="H8" s="33" t="s">
        <v>11</v>
      </c>
      <c r="I8" s="36"/>
      <c r="J8" s="37"/>
      <c r="K8" s="37"/>
      <c r="L8" s="37" t="s">
        <v>48</v>
      </c>
      <c r="M8" s="38"/>
      <c r="N8" s="36"/>
      <c r="O8" s="37"/>
      <c r="P8" s="37"/>
      <c r="Q8" s="37"/>
      <c r="R8" s="38"/>
      <c r="S8" s="34" t="s">
        <v>61</v>
      </c>
      <c r="T8" s="35" t="s">
        <v>45</v>
      </c>
      <c r="U8" s="39"/>
      <c r="V8" s="25" t="s">
        <v>26</v>
      </c>
      <c r="W8" s="69" t="s">
        <v>15</v>
      </c>
    </row>
    <row r="9" spans="1:39" ht="20.100000000000001" customHeight="1" x14ac:dyDescent="0.25">
      <c r="A9" s="20" t="str">
        <f t="shared" ref="A9:A37" si="1">TEXT(B9,"TTT")</f>
        <v>Di</v>
      </c>
      <c r="B9" s="21">
        <f t="shared" ref="B9:B34" si="2">B8+1</f>
        <v>44929</v>
      </c>
      <c r="C9" s="29">
        <v>0.66666666666666663</v>
      </c>
      <c r="D9" s="29">
        <v>0.89583333333333337</v>
      </c>
      <c r="E9" s="10">
        <f t="shared" si="0"/>
        <v>0.22916666666666674</v>
      </c>
      <c r="F9" s="31" t="s">
        <v>47</v>
      </c>
      <c r="G9" s="32" t="s">
        <v>7</v>
      </c>
      <c r="H9" s="33" t="s">
        <v>11</v>
      </c>
      <c r="I9" s="36" t="s">
        <v>48</v>
      </c>
      <c r="J9" s="37"/>
      <c r="K9" s="37"/>
      <c r="L9" s="37"/>
      <c r="M9" s="38"/>
      <c r="N9" s="36" t="s">
        <v>48</v>
      </c>
      <c r="O9" s="37"/>
      <c r="P9" s="37"/>
      <c r="Q9" s="37"/>
      <c r="R9" s="38"/>
      <c r="S9" s="34" t="s">
        <v>60</v>
      </c>
      <c r="T9" s="35" t="s">
        <v>44</v>
      </c>
      <c r="U9" s="39"/>
      <c r="V9" s="26" t="s">
        <v>25</v>
      </c>
      <c r="W9" s="70" t="s">
        <v>47</v>
      </c>
    </row>
    <row r="10" spans="1:39" ht="20.100000000000001" customHeight="1" thickBot="1" x14ac:dyDescent="0.3">
      <c r="A10" s="20" t="str">
        <f t="shared" si="1"/>
        <v>Mi</v>
      </c>
      <c r="B10" s="21">
        <f t="shared" si="2"/>
        <v>44930</v>
      </c>
      <c r="C10" s="29">
        <v>0.54166666666666663</v>
      </c>
      <c r="D10" s="29">
        <v>0.58333333333333337</v>
      </c>
      <c r="E10" s="10">
        <f t="shared" si="0"/>
        <v>4.1666666666666741E-2</v>
      </c>
      <c r="F10" s="31" t="s">
        <v>15</v>
      </c>
      <c r="G10" s="32" t="s">
        <v>7</v>
      </c>
      <c r="H10" s="33" t="s">
        <v>11</v>
      </c>
      <c r="I10" s="36"/>
      <c r="J10" s="37"/>
      <c r="K10" s="37" t="s">
        <v>48</v>
      </c>
      <c r="L10" s="37"/>
      <c r="M10" s="38"/>
      <c r="N10" s="36" t="s">
        <v>48</v>
      </c>
      <c r="O10" s="37"/>
      <c r="P10" s="37"/>
      <c r="Q10" s="37"/>
      <c r="R10" s="38"/>
      <c r="S10" s="34"/>
      <c r="T10" s="35"/>
      <c r="U10" s="39"/>
      <c r="V10" s="27" t="s">
        <v>27</v>
      </c>
      <c r="W10" s="71" t="s">
        <v>13</v>
      </c>
      <c r="AM10" s="22"/>
    </row>
    <row r="11" spans="1:39" ht="20.100000000000001" customHeight="1" thickTop="1" x14ac:dyDescent="0.25">
      <c r="A11" s="20" t="str">
        <f t="shared" si="1"/>
        <v>Do</v>
      </c>
      <c r="B11" s="21">
        <f t="shared" si="2"/>
        <v>44931</v>
      </c>
      <c r="C11" s="29">
        <v>0.75</v>
      </c>
      <c r="D11" s="29">
        <v>0.9375</v>
      </c>
      <c r="E11" s="10">
        <f t="shared" si="0"/>
        <v>0.1875</v>
      </c>
      <c r="F11" s="31" t="s">
        <v>15</v>
      </c>
      <c r="G11" s="32" t="s">
        <v>8</v>
      </c>
      <c r="H11" s="33" t="s">
        <v>11</v>
      </c>
      <c r="I11" s="36" t="s">
        <v>48</v>
      </c>
      <c r="J11" s="37"/>
      <c r="K11" s="37"/>
      <c r="L11" s="37"/>
      <c r="M11" s="38"/>
      <c r="N11" s="36"/>
      <c r="O11" s="37"/>
      <c r="P11" s="37" t="s">
        <v>48</v>
      </c>
      <c r="Q11" s="37"/>
      <c r="R11" s="38"/>
      <c r="S11" s="34"/>
      <c r="T11" s="35"/>
      <c r="U11" s="39"/>
      <c r="V11" s="18" t="s">
        <v>4</v>
      </c>
      <c r="W11" s="19"/>
    </row>
    <row r="12" spans="1:39" ht="20.100000000000001" customHeight="1" x14ac:dyDescent="0.25">
      <c r="A12" s="20" t="str">
        <f t="shared" si="1"/>
        <v>Fr</v>
      </c>
      <c r="B12" s="21">
        <f t="shared" si="2"/>
        <v>44932</v>
      </c>
      <c r="C12" s="29">
        <v>0.25</v>
      </c>
      <c r="D12" s="29">
        <v>0.4375</v>
      </c>
      <c r="E12" s="10">
        <f t="shared" si="0"/>
        <v>0.1875</v>
      </c>
      <c r="F12" s="31" t="s">
        <v>15</v>
      </c>
      <c r="G12" s="32" t="s">
        <v>8</v>
      </c>
      <c r="H12" s="33" t="s">
        <v>11</v>
      </c>
      <c r="I12" s="36"/>
      <c r="J12" s="37" t="s">
        <v>48</v>
      </c>
      <c r="K12" s="37"/>
      <c r="L12" s="37"/>
      <c r="M12" s="38"/>
      <c r="N12" s="36"/>
      <c r="O12" s="37"/>
      <c r="P12" s="37"/>
      <c r="Q12" s="37"/>
      <c r="R12" s="38"/>
      <c r="S12" s="34" t="s">
        <v>60</v>
      </c>
      <c r="T12" s="35" t="s">
        <v>14</v>
      </c>
      <c r="U12" s="39"/>
      <c r="V12" s="25" t="s">
        <v>21</v>
      </c>
      <c r="W12" s="69" t="s">
        <v>5</v>
      </c>
    </row>
    <row r="13" spans="1:39" ht="20.100000000000001" customHeight="1" x14ac:dyDescent="0.25">
      <c r="A13" s="20" t="str">
        <f t="shared" si="1"/>
        <v>Sa</v>
      </c>
      <c r="B13" s="21">
        <f t="shared" si="2"/>
        <v>44933</v>
      </c>
      <c r="C13" s="29">
        <v>0.35416666666666669</v>
      </c>
      <c r="D13" s="29">
        <v>0.59375</v>
      </c>
      <c r="E13" s="10">
        <f t="shared" si="0"/>
        <v>0.23958333333333331</v>
      </c>
      <c r="F13" s="31" t="s">
        <v>47</v>
      </c>
      <c r="G13" s="32" t="s">
        <v>7</v>
      </c>
      <c r="H13" s="33" t="s">
        <v>12</v>
      </c>
      <c r="I13" s="36"/>
      <c r="J13" s="37"/>
      <c r="K13" s="37" t="s">
        <v>48</v>
      </c>
      <c r="L13" s="37"/>
      <c r="M13" s="38"/>
      <c r="N13" s="36"/>
      <c r="O13" s="37"/>
      <c r="P13" s="37" t="s">
        <v>48</v>
      </c>
      <c r="Q13" s="37"/>
      <c r="R13" s="38"/>
      <c r="S13" s="34" t="s">
        <v>60</v>
      </c>
      <c r="T13" s="35" t="s">
        <v>44</v>
      </c>
      <c r="U13" s="39"/>
      <c r="V13" s="26" t="s">
        <v>22</v>
      </c>
      <c r="W13" s="70" t="s">
        <v>6</v>
      </c>
    </row>
    <row r="14" spans="1:39" ht="20.100000000000001" customHeight="1" x14ac:dyDescent="0.25">
      <c r="A14" s="20" t="str">
        <f t="shared" si="1"/>
        <v>So</v>
      </c>
      <c r="B14" s="21">
        <f t="shared" si="2"/>
        <v>44934</v>
      </c>
      <c r="C14" s="29">
        <v>0.375</v>
      </c>
      <c r="D14" s="29">
        <v>0.52083333333333337</v>
      </c>
      <c r="E14" s="10">
        <f t="shared" si="0"/>
        <v>0.14583333333333337</v>
      </c>
      <c r="F14" s="31" t="s">
        <v>47</v>
      </c>
      <c r="G14" s="32" t="s">
        <v>6</v>
      </c>
      <c r="H14" s="33" t="s">
        <v>12</v>
      </c>
      <c r="I14" s="36"/>
      <c r="J14" s="37"/>
      <c r="K14" s="37" t="s">
        <v>48</v>
      </c>
      <c r="L14" s="37"/>
      <c r="M14" s="38"/>
      <c r="N14" s="36"/>
      <c r="O14" s="37"/>
      <c r="P14" s="37"/>
      <c r="Q14" s="37"/>
      <c r="R14" s="38"/>
      <c r="S14" s="34"/>
      <c r="T14" s="35"/>
      <c r="U14" s="39"/>
      <c r="V14" s="26" t="s">
        <v>23</v>
      </c>
      <c r="W14" s="70" t="s">
        <v>7</v>
      </c>
    </row>
    <row r="15" spans="1:39" ht="20.100000000000001" customHeight="1" thickBot="1" x14ac:dyDescent="0.3">
      <c r="A15" s="20" t="str">
        <f t="shared" si="1"/>
        <v>Mo</v>
      </c>
      <c r="B15" s="21">
        <f t="shared" si="2"/>
        <v>44935</v>
      </c>
      <c r="C15" s="29">
        <v>0.33333333333333331</v>
      </c>
      <c r="D15" s="29">
        <v>0.95833333333333337</v>
      </c>
      <c r="E15" s="10">
        <f t="shared" si="0"/>
        <v>0.625</v>
      </c>
      <c r="F15" s="31" t="s">
        <v>13</v>
      </c>
      <c r="G15" s="32" t="s">
        <v>6</v>
      </c>
      <c r="H15" s="33" t="s">
        <v>12</v>
      </c>
      <c r="I15" s="36" t="s">
        <v>48</v>
      </c>
      <c r="J15" s="37"/>
      <c r="K15" s="37"/>
      <c r="L15" s="37"/>
      <c r="M15" s="38"/>
      <c r="N15" s="36"/>
      <c r="O15" s="37"/>
      <c r="P15" s="37"/>
      <c r="Q15" s="37" t="s">
        <v>48</v>
      </c>
      <c r="R15" s="38"/>
      <c r="S15" s="34"/>
      <c r="T15" s="35"/>
      <c r="U15" s="39"/>
      <c r="V15" s="27" t="s">
        <v>24</v>
      </c>
      <c r="W15" s="71" t="s">
        <v>8</v>
      </c>
    </row>
    <row r="16" spans="1:39" ht="20.100000000000001" customHeight="1" thickTop="1" x14ac:dyDescent="0.25">
      <c r="A16" s="20" t="str">
        <f t="shared" si="1"/>
        <v>Di</v>
      </c>
      <c r="B16" s="21">
        <f t="shared" si="2"/>
        <v>44936</v>
      </c>
      <c r="C16" s="29">
        <v>0.29166666666666669</v>
      </c>
      <c r="D16" s="29">
        <v>0.47916666666666669</v>
      </c>
      <c r="E16" s="10">
        <f t="shared" si="0"/>
        <v>0.1875</v>
      </c>
      <c r="F16" s="31" t="s">
        <v>15</v>
      </c>
      <c r="G16" s="32" t="s">
        <v>8</v>
      </c>
      <c r="H16" s="33" t="s">
        <v>11</v>
      </c>
      <c r="I16" s="36"/>
      <c r="J16" s="37" t="s">
        <v>48</v>
      </c>
      <c r="K16" s="37"/>
      <c r="L16" s="37"/>
      <c r="M16" s="38"/>
      <c r="N16" s="36" t="s">
        <v>48</v>
      </c>
      <c r="O16" s="37"/>
      <c r="P16" s="37"/>
      <c r="Q16" s="37"/>
      <c r="R16" s="38"/>
      <c r="S16" s="34" t="s">
        <v>61</v>
      </c>
      <c r="T16" s="35" t="s">
        <v>14</v>
      </c>
      <c r="U16" s="39"/>
      <c r="V16" s="18" t="s">
        <v>20</v>
      </c>
      <c r="W16" s="19"/>
    </row>
    <row r="17" spans="1:23" ht="20.100000000000001" customHeight="1" x14ac:dyDescent="0.25">
      <c r="A17" s="20" t="str">
        <f t="shared" si="1"/>
        <v>Mi</v>
      </c>
      <c r="B17" s="21">
        <f t="shared" si="2"/>
        <v>44937</v>
      </c>
      <c r="C17" s="29"/>
      <c r="D17" s="29"/>
      <c r="E17" s="10" t="str">
        <f t="shared" si="0"/>
        <v/>
      </c>
      <c r="F17" s="31"/>
      <c r="G17" s="32"/>
      <c r="H17" s="33"/>
      <c r="I17" s="36"/>
      <c r="J17" s="37"/>
      <c r="K17" s="37"/>
      <c r="L17" s="37"/>
      <c r="M17" s="38"/>
      <c r="N17" s="36"/>
      <c r="O17" s="37"/>
      <c r="P17" s="37"/>
      <c r="Q17" s="37"/>
      <c r="R17" s="38"/>
      <c r="S17" s="34"/>
      <c r="T17" s="35"/>
      <c r="U17" s="39"/>
      <c r="V17" s="25">
        <v>1</v>
      </c>
      <c r="W17" s="69" t="s">
        <v>10</v>
      </c>
    </row>
    <row r="18" spans="1:23" ht="20.100000000000001" customHeight="1" x14ac:dyDescent="0.25">
      <c r="A18" s="20" t="str">
        <f t="shared" si="1"/>
        <v>Do</v>
      </c>
      <c r="B18" s="21">
        <f t="shared" si="2"/>
        <v>44938</v>
      </c>
      <c r="C18" s="29"/>
      <c r="D18" s="29"/>
      <c r="E18" s="10" t="str">
        <f t="shared" si="0"/>
        <v/>
      </c>
      <c r="F18" s="31"/>
      <c r="G18" s="32"/>
      <c r="H18" s="33"/>
      <c r="I18" s="36"/>
      <c r="J18" s="37"/>
      <c r="K18" s="37"/>
      <c r="L18" s="37"/>
      <c r="M18" s="38"/>
      <c r="N18" s="36"/>
      <c r="O18" s="37"/>
      <c r="P18" s="37"/>
      <c r="Q18" s="37"/>
      <c r="R18" s="38"/>
      <c r="S18" s="34"/>
      <c r="T18" s="35"/>
      <c r="U18" s="39"/>
      <c r="V18" s="26">
        <v>2</v>
      </c>
      <c r="W18" s="70" t="s">
        <v>11</v>
      </c>
    </row>
    <row r="19" spans="1:23" ht="20.100000000000001" customHeight="1" thickBot="1" x14ac:dyDescent="0.3">
      <c r="A19" s="20" t="str">
        <f t="shared" si="1"/>
        <v>Fr</v>
      </c>
      <c r="B19" s="21">
        <f t="shared" si="2"/>
        <v>44939</v>
      </c>
      <c r="C19" s="29"/>
      <c r="D19" s="29"/>
      <c r="E19" s="10" t="str">
        <f t="shared" si="0"/>
        <v/>
      </c>
      <c r="F19" s="31"/>
      <c r="G19" s="32"/>
      <c r="H19" s="33"/>
      <c r="I19" s="36"/>
      <c r="J19" s="37"/>
      <c r="K19" s="37"/>
      <c r="L19" s="37"/>
      <c r="M19" s="38"/>
      <c r="N19" s="36"/>
      <c r="O19" s="37"/>
      <c r="P19" s="37"/>
      <c r="Q19" s="37"/>
      <c r="R19" s="38"/>
      <c r="S19" s="34"/>
      <c r="T19" s="35"/>
      <c r="U19" s="39"/>
      <c r="V19" s="27">
        <v>3</v>
      </c>
      <c r="W19" s="71" t="s">
        <v>12</v>
      </c>
    </row>
    <row r="20" spans="1:23" ht="20.100000000000001" customHeight="1" thickTop="1" x14ac:dyDescent="0.25">
      <c r="A20" s="20" t="str">
        <f t="shared" si="1"/>
        <v>Sa</v>
      </c>
      <c r="B20" s="21">
        <f t="shared" si="2"/>
        <v>44940</v>
      </c>
      <c r="C20" s="29"/>
      <c r="D20" s="29"/>
      <c r="E20" s="10" t="str">
        <f t="shared" si="0"/>
        <v/>
      </c>
      <c r="F20" s="31"/>
      <c r="G20" s="32"/>
      <c r="H20" s="33"/>
      <c r="I20" s="36"/>
      <c r="J20" s="37"/>
      <c r="K20" s="37"/>
      <c r="L20" s="37"/>
      <c r="M20" s="38"/>
      <c r="N20" s="36"/>
      <c r="O20" s="37"/>
      <c r="P20" s="37"/>
      <c r="Q20" s="37"/>
      <c r="R20" s="38"/>
      <c r="S20" s="34"/>
      <c r="T20" s="35"/>
      <c r="U20" s="39"/>
      <c r="V20" s="18" t="s">
        <v>39</v>
      </c>
      <c r="W20" s="19"/>
    </row>
    <row r="21" spans="1:23" ht="20.100000000000001" customHeight="1" x14ac:dyDescent="0.25">
      <c r="A21" s="20" t="str">
        <f t="shared" si="1"/>
        <v>So</v>
      </c>
      <c r="B21" s="21">
        <f t="shared" si="2"/>
        <v>44941</v>
      </c>
      <c r="C21" s="29"/>
      <c r="D21" s="29"/>
      <c r="E21" s="10" t="str">
        <f t="shared" si="0"/>
        <v/>
      </c>
      <c r="F21" s="31"/>
      <c r="G21" s="32"/>
      <c r="H21" s="33"/>
      <c r="I21" s="36"/>
      <c r="J21" s="37"/>
      <c r="K21" s="37"/>
      <c r="L21" s="37"/>
      <c r="M21" s="38"/>
      <c r="N21" s="36"/>
      <c r="O21" s="37"/>
      <c r="P21" s="37"/>
      <c r="Q21" s="37"/>
      <c r="R21" s="38"/>
      <c r="S21" s="34"/>
      <c r="T21" s="35"/>
      <c r="U21" s="39"/>
      <c r="V21" s="25" t="s">
        <v>40</v>
      </c>
      <c r="W21" s="69" t="s">
        <v>60</v>
      </c>
    </row>
    <row r="22" spans="1:23" ht="20.100000000000001" customHeight="1" x14ac:dyDescent="0.25">
      <c r="A22" s="20" t="str">
        <f t="shared" si="1"/>
        <v>Mo</v>
      </c>
      <c r="B22" s="21">
        <f t="shared" si="2"/>
        <v>44942</v>
      </c>
      <c r="C22" s="29"/>
      <c r="D22" s="29"/>
      <c r="E22" s="10" t="str">
        <f t="shared" si="0"/>
        <v/>
      </c>
      <c r="F22" s="31"/>
      <c r="G22" s="32"/>
      <c r="H22" s="33"/>
      <c r="I22" s="36"/>
      <c r="J22" s="37"/>
      <c r="K22" s="37"/>
      <c r="L22" s="37"/>
      <c r="M22" s="38"/>
      <c r="N22" s="36"/>
      <c r="O22" s="37"/>
      <c r="P22" s="37"/>
      <c r="Q22" s="37"/>
      <c r="R22" s="38"/>
      <c r="S22" s="34"/>
      <c r="T22" s="35"/>
      <c r="U22" s="39"/>
      <c r="V22" s="26" t="s">
        <v>41</v>
      </c>
      <c r="W22" s="70" t="s">
        <v>61</v>
      </c>
    </row>
    <row r="23" spans="1:23" ht="20.100000000000001" customHeight="1" x14ac:dyDescent="0.25">
      <c r="A23" s="20" t="str">
        <f t="shared" si="1"/>
        <v>Di</v>
      </c>
      <c r="B23" s="21">
        <f t="shared" si="2"/>
        <v>44943</v>
      </c>
      <c r="C23" s="29"/>
      <c r="D23" s="29"/>
      <c r="E23" s="10" t="str">
        <f t="shared" si="0"/>
        <v/>
      </c>
      <c r="F23" s="31"/>
      <c r="G23" s="32"/>
      <c r="H23" s="33"/>
      <c r="I23" s="36"/>
      <c r="J23" s="37"/>
      <c r="K23" s="37"/>
      <c r="L23" s="37"/>
      <c r="M23" s="38"/>
      <c r="N23" s="36"/>
      <c r="O23" s="37"/>
      <c r="P23" s="37"/>
      <c r="Q23" s="37"/>
      <c r="R23" s="38"/>
      <c r="S23" s="34"/>
      <c r="T23" s="35"/>
      <c r="U23" s="39"/>
      <c r="V23" s="26" t="s">
        <v>42</v>
      </c>
      <c r="W23" s="70"/>
    </row>
    <row r="24" spans="1:23" ht="20.100000000000001" customHeight="1" thickBot="1" x14ac:dyDescent="0.3">
      <c r="A24" s="20" t="str">
        <f t="shared" si="1"/>
        <v>Mi</v>
      </c>
      <c r="B24" s="21">
        <f t="shared" si="2"/>
        <v>44944</v>
      </c>
      <c r="C24" s="29"/>
      <c r="D24" s="29"/>
      <c r="E24" s="10" t="str">
        <f t="shared" si="0"/>
        <v/>
      </c>
      <c r="F24" s="31"/>
      <c r="G24" s="32"/>
      <c r="H24" s="33"/>
      <c r="I24" s="36"/>
      <c r="J24" s="37"/>
      <c r="K24" s="37"/>
      <c r="L24" s="37"/>
      <c r="M24" s="38"/>
      <c r="N24" s="36"/>
      <c r="O24" s="37"/>
      <c r="P24" s="37"/>
      <c r="Q24" s="37"/>
      <c r="R24" s="38"/>
      <c r="S24" s="34"/>
      <c r="T24" s="35"/>
      <c r="U24" s="39"/>
      <c r="V24" s="27" t="s">
        <v>43</v>
      </c>
      <c r="W24" s="71"/>
    </row>
    <row r="25" spans="1:23" ht="20.100000000000001" customHeight="1" thickTop="1" x14ac:dyDescent="0.25">
      <c r="A25" s="20" t="str">
        <f t="shared" si="1"/>
        <v>Do</v>
      </c>
      <c r="B25" s="21">
        <f t="shared" si="2"/>
        <v>44945</v>
      </c>
      <c r="C25" s="29"/>
      <c r="D25" s="29"/>
      <c r="E25" s="10" t="str">
        <f t="shared" si="0"/>
        <v/>
      </c>
      <c r="F25" s="31"/>
      <c r="G25" s="32"/>
      <c r="H25" s="33"/>
      <c r="I25" s="36"/>
      <c r="J25" s="37"/>
      <c r="K25" s="37"/>
      <c r="L25" s="37"/>
      <c r="M25" s="38"/>
      <c r="N25" s="36"/>
      <c r="O25" s="37"/>
      <c r="P25" s="37"/>
      <c r="Q25" s="37"/>
      <c r="R25" s="38"/>
      <c r="S25" s="34"/>
      <c r="T25" s="35"/>
      <c r="U25" s="39"/>
      <c r="V25" s="18" t="s">
        <v>18</v>
      </c>
      <c r="W25" s="19"/>
    </row>
    <row r="26" spans="1:23" ht="20.100000000000001" customHeight="1" x14ac:dyDescent="0.25">
      <c r="A26" s="20" t="str">
        <f t="shared" si="1"/>
        <v>Fr</v>
      </c>
      <c r="B26" s="21">
        <f t="shared" si="2"/>
        <v>44946</v>
      </c>
      <c r="C26" s="29"/>
      <c r="D26" s="29"/>
      <c r="E26" s="10" t="str">
        <f t="shared" si="0"/>
        <v/>
      </c>
      <c r="F26" s="31"/>
      <c r="G26" s="32"/>
      <c r="H26" s="33"/>
      <c r="I26" s="36"/>
      <c r="J26" s="37"/>
      <c r="K26" s="37"/>
      <c r="L26" s="37"/>
      <c r="M26" s="38"/>
      <c r="N26" s="36"/>
      <c r="O26" s="37"/>
      <c r="P26" s="37"/>
      <c r="Q26" s="37"/>
      <c r="R26" s="38"/>
      <c r="S26" s="34"/>
      <c r="T26" s="35"/>
      <c r="U26" s="39"/>
      <c r="V26" s="25">
        <v>1</v>
      </c>
      <c r="W26" s="69" t="s">
        <v>44</v>
      </c>
    </row>
    <row r="27" spans="1:23" ht="20.100000000000001" customHeight="1" x14ac:dyDescent="0.25">
      <c r="A27" s="20" t="str">
        <f t="shared" si="1"/>
        <v>Sa</v>
      </c>
      <c r="B27" s="21">
        <f t="shared" si="2"/>
        <v>44947</v>
      </c>
      <c r="C27" s="29"/>
      <c r="D27" s="29"/>
      <c r="E27" s="10" t="str">
        <f t="shared" si="0"/>
        <v/>
      </c>
      <c r="F27" s="31"/>
      <c r="G27" s="32"/>
      <c r="H27" s="33"/>
      <c r="I27" s="36"/>
      <c r="J27" s="37"/>
      <c r="K27" s="37"/>
      <c r="L27" s="37"/>
      <c r="M27" s="38"/>
      <c r="N27" s="36"/>
      <c r="O27" s="37"/>
      <c r="P27" s="37"/>
      <c r="Q27" s="37"/>
      <c r="R27" s="38"/>
      <c r="S27" s="34"/>
      <c r="T27" s="35"/>
      <c r="U27" s="39"/>
      <c r="V27" s="26">
        <v>2</v>
      </c>
      <c r="W27" s="70" t="s">
        <v>14</v>
      </c>
    </row>
    <row r="28" spans="1:23" ht="20.100000000000001" customHeight="1" thickBot="1" x14ac:dyDescent="0.3">
      <c r="A28" s="20" t="str">
        <f t="shared" si="1"/>
        <v>So</v>
      </c>
      <c r="B28" s="21">
        <f t="shared" si="2"/>
        <v>44948</v>
      </c>
      <c r="C28" s="29"/>
      <c r="D28" s="29"/>
      <c r="E28" s="10" t="str">
        <f t="shared" si="0"/>
        <v/>
      </c>
      <c r="F28" s="31"/>
      <c r="G28" s="32"/>
      <c r="H28" s="33"/>
      <c r="I28" s="36"/>
      <c r="J28" s="37"/>
      <c r="K28" s="37"/>
      <c r="L28" s="37"/>
      <c r="M28" s="38"/>
      <c r="N28" s="36"/>
      <c r="O28" s="37"/>
      <c r="P28" s="37"/>
      <c r="Q28" s="37"/>
      <c r="R28" s="38"/>
      <c r="S28" s="34"/>
      <c r="T28" s="35"/>
      <c r="U28" s="39"/>
      <c r="V28" s="28">
        <v>3</v>
      </c>
      <c r="W28" s="72" t="s">
        <v>45</v>
      </c>
    </row>
    <row r="29" spans="1:23" ht="20.100000000000001" customHeight="1" x14ac:dyDescent="0.25">
      <c r="A29" s="20" t="str">
        <f t="shared" si="1"/>
        <v>Mo</v>
      </c>
      <c r="B29" s="21">
        <f t="shared" si="2"/>
        <v>44949</v>
      </c>
      <c r="C29" s="29"/>
      <c r="D29" s="29"/>
      <c r="E29" s="10" t="str">
        <f t="shared" si="0"/>
        <v/>
      </c>
      <c r="F29" s="31"/>
      <c r="G29" s="32"/>
      <c r="H29" s="33"/>
      <c r="I29" s="36"/>
      <c r="J29" s="37"/>
      <c r="K29" s="37"/>
      <c r="L29" s="37"/>
      <c r="M29" s="38"/>
      <c r="N29" s="36"/>
      <c r="O29" s="37"/>
      <c r="P29" s="37"/>
      <c r="Q29" s="37"/>
      <c r="R29" s="38"/>
      <c r="S29" s="34"/>
      <c r="T29" s="35"/>
      <c r="U29" s="39"/>
    </row>
    <row r="30" spans="1:23" ht="20.100000000000001" customHeight="1" x14ac:dyDescent="0.25">
      <c r="A30" s="20" t="str">
        <f t="shared" si="1"/>
        <v>Di</v>
      </c>
      <c r="B30" s="21">
        <f t="shared" si="2"/>
        <v>44950</v>
      </c>
      <c r="C30" s="29"/>
      <c r="D30" s="29"/>
      <c r="E30" s="10" t="str">
        <f t="shared" si="0"/>
        <v/>
      </c>
      <c r="F30" s="31"/>
      <c r="G30" s="32"/>
      <c r="H30" s="33"/>
      <c r="I30" s="36"/>
      <c r="J30" s="37"/>
      <c r="K30" s="37"/>
      <c r="L30" s="37"/>
      <c r="M30" s="38"/>
      <c r="N30" s="36"/>
      <c r="O30" s="37"/>
      <c r="P30" s="37"/>
      <c r="Q30" s="37"/>
      <c r="R30" s="38"/>
      <c r="S30" s="34"/>
      <c r="T30" s="35"/>
      <c r="U30" s="39"/>
    </row>
    <row r="31" spans="1:23" ht="20.100000000000001" customHeight="1" x14ac:dyDescent="0.25">
      <c r="A31" s="20" t="str">
        <f t="shared" si="1"/>
        <v>Mi</v>
      </c>
      <c r="B31" s="21">
        <f t="shared" si="2"/>
        <v>44951</v>
      </c>
      <c r="C31" s="29"/>
      <c r="D31" s="29"/>
      <c r="E31" s="10" t="str">
        <f t="shared" si="0"/>
        <v/>
      </c>
      <c r="F31" s="31"/>
      <c r="G31" s="32"/>
      <c r="H31" s="33"/>
      <c r="I31" s="36"/>
      <c r="J31" s="37"/>
      <c r="K31" s="37"/>
      <c r="L31" s="37"/>
      <c r="M31" s="38"/>
      <c r="N31" s="36"/>
      <c r="O31" s="37"/>
      <c r="P31" s="37"/>
      <c r="Q31" s="37"/>
      <c r="R31" s="38"/>
      <c r="S31" s="34"/>
      <c r="T31" s="35"/>
      <c r="U31" s="39"/>
    </row>
    <row r="32" spans="1:23" ht="20.100000000000001" customHeight="1" x14ac:dyDescent="0.25">
      <c r="A32" s="20" t="str">
        <f t="shared" si="1"/>
        <v>Do</v>
      </c>
      <c r="B32" s="21">
        <f t="shared" si="2"/>
        <v>44952</v>
      </c>
      <c r="C32" s="29"/>
      <c r="D32" s="29"/>
      <c r="E32" s="10" t="str">
        <f t="shared" si="0"/>
        <v/>
      </c>
      <c r="F32" s="31"/>
      <c r="G32" s="32"/>
      <c r="H32" s="33"/>
      <c r="I32" s="36"/>
      <c r="J32" s="37"/>
      <c r="K32" s="37"/>
      <c r="L32" s="37"/>
      <c r="M32" s="38"/>
      <c r="N32" s="36"/>
      <c r="O32" s="37"/>
      <c r="P32" s="37"/>
      <c r="Q32" s="37"/>
      <c r="R32" s="38"/>
      <c r="S32" s="34"/>
      <c r="T32" s="35"/>
      <c r="U32" s="39"/>
    </row>
    <row r="33" spans="1:23" ht="20.100000000000001" customHeight="1" x14ac:dyDescent="0.25">
      <c r="A33" s="20" t="str">
        <f t="shared" si="1"/>
        <v>Fr</v>
      </c>
      <c r="B33" s="21">
        <f t="shared" si="2"/>
        <v>44953</v>
      </c>
      <c r="C33" s="29"/>
      <c r="D33" s="29"/>
      <c r="E33" s="10" t="str">
        <f t="shared" si="0"/>
        <v/>
      </c>
      <c r="F33" s="31"/>
      <c r="G33" s="32"/>
      <c r="H33" s="33"/>
      <c r="I33" s="36"/>
      <c r="J33" s="37"/>
      <c r="K33" s="37"/>
      <c r="L33" s="37"/>
      <c r="M33" s="38"/>
      <c r="N33" s="36"/>
      <c r="O33" s="37"/>
      <c r="P33" s="37"/>
      <c r="Q33" s="37"/>
      <c r="R33" s="38"/>
      <c r="S33" s="34"/>
      <c r="T33" s="35"/>
      <c r="U33" s="39"/>
    </row>
    <row r="34" spans="1:23" ht="20.100000000000001" customHeight="1" thickBot="1" x14ac:dyDescent="0.3">
      <c r="A34" s="20" t="str">
        <f t="shared" si="1"/>
        <v>Sa</v>
      </c>
      <c r="B34" s="21">
        <f t="shared" si="2"/>
        <v>44954</v>
      </c>
      <c r="C34" s="29"/>
      <c r="D34" s="29"/>
      <c r="E34" s="10" t="str">
        <f t="shared" si="0"/>
        <v/>
      </c>
      <c r="F34" s="31"/>
      <c r="G34" s="32"/>
      <c r="H34" s="33"/>
      <c r="I34" s="36"/>
      <c r="J34" s="37"/>
      <c r="K34" s="37"/>
      <c r="L34" s="37"/>
      <c r="M34" s="38"/>
      <c r="N34" s="36"/>
      <c r="O34" s="37"/>
      <c r="P34" s="37"/>
      <c r="Q34" s="37"/>
      <c r="R34" s="38"/>
      <c r="S34" s="34"/>
      <c r="T34" s="35"/>
      <c r="U34" s="39"/>
      <c r="V34" s="113" t="s">
        <v>59</v>
      </c>
      <c r="W34" s="114"/>
    </row>
    <row r="35" spans="1:23" ht="20.100000000000001" customHeight="1" x14ac:dyDescent="0.25">
      <c r="A35" s="20" t="str">
        <f t="shared" si="1"/>
        <v>So</v>
      </c>
      <c r="B35" s="21">
        <f>IF(MONTH(B34)=MONTH(B34+1),B34+1,"")</f>
        <v>44955</v>
      </c>
      <c r="C35" s="29"/>
      <c r="D35" s="29"/>
      <c r="E35" s="10" t="str">
        <f t="shared" si="0"/>
        <v/>
      </c>
      <c r="F35" s="31"/>
      <c r="G35" s="32"/>
      <c r="H35" s="33"/>
      <c r="I35" s="36"/>
      <c r="J35" s="37"/>
      <c r="K35" s="37"/>
      <c r="L35" s="37"/>
      <c r="M35" s="38"/>
      <c r="N35" s="36"/>
      <c r="O35" s="37"/>
      <c r="P35" s="37"/>
      <c r="Q35" s="37"/>
      <c r="R35" s="38"/>
      <c r="S35" s="34"/>
      <c r="T35" s="35"/>
      <c r="U35" s="39"/>
      <c r="V35" s="25" t="str">
        <f>W8</f>
        <v>leicht</v>
      </c>
      <c r="W35" s="66">
        <f>COUNTIF(F7:F37,W8)</f>
        <v>6</v>
      </c>
    </row>
    <row r="36" spans="1:23" ht="20.100000000000001" customHeight="1" x14ac:dyDescent="0.25">
      <c r="A36" s="20" t="str">
        <f t="shared" si="1"/>
        <v>Mo</v>
      </c>
      <c r="B36" s="21">
        <f>IF(B35&lt;&gt;"",IF(MONTH(B35)=MONTH(B35+1),B35+1,""),"")</f>
        <v>44956</v>
      </c>
      <c r="C36" s="29"/>
      <c r="D36" s="29"/>
      <c r="E36" s="10" t="str">
        <f t="shared" si="0"/>
        <v/>
      </c>
      <c r="F36" s="31"/>
      <c r="G36" s="32"/>
      <c r="H36" s="33"/>
      <c r="I36" s="36"/>
      <c r="J36" s="37"/>
      <c r="K36" s="37"/>
      <c r="L36" s="37"/>
      <c r="M36" s="38"/>
      <c r="N36" s="36"/>
      <c r="O36" s="37"/>
      <c r="P36" s="37"/>
      <c r="Q36" s="37"/>
      <c r="R36" s="38"/>
      <c r="S36" s="34"/>
      <c r="T36" s="35"/>
      <c r="U36" s="39"/>
      <c r="V36" s="26" t="str">
        <f>W9</f>
        <v>mittel</v>
      </c>
      <c r="W36" s="67">
        <f>COUNTIF(F7:F37,W9)</f>
        <v>3</v>
      </c>
    </row>
    <row r="37" spans="1:23" ht="20.100000000000001" customHeight="1" thickBot="1" x14ac:dyDescent="0.3">
      <c r="A37" s="59" t="str">
        <f t="shared" si="1"/>
        <v>Di</v>
      </c>
      <c r="B37" s="60">
        <f>IF(B36&lt;&gt;"",IF(MONTH(B36)=MONTH(B36+1),B36+1,""),"")</f>
        <v>44957</v>
      </c>
      <c r="C37" s="30"/>
      <c r="D37" s="30"/>
      <c r="E37" s="11" t="str">
        <f t="shared" si="0"/>
        <v/>
      </c>
      <c r="F37" s="61"/>
      <c r="G37" s="62"/>
      <c r="H37" s="63"/>
      <c r="I37" s="40"/>
      <c r="J37" s="41"/>
      <c r="K37" s="41"/>
      <c r="L37" s="41"/>
      <c r="M37" s="42"/>
      <c r="N37" s="40"/>
      <c r="O37" s="41"/>
      <c r="P37" s="41"/>
      <c r="Q37" s="41"/>
      <c r="R37" s="42"/>
      <c r="S37" s="64"/>
      <c r="T37" s="65"/>
      <c r="U37" s="43"/>
      <c r="V37" s="28" t="str">
        <f>W10</f>
        <v>stark</v>
      </c>
      <c r="W37" s="68">
        <f>COUNTIF(F7:F37,W10)</f>
        <v>1</v>
      </c>
    </row>
    <row r="38" spans="1:23" ht="17.100000000000001" customHeight="1" x14ac:dyDescent="0.25">
      <c r="B38" s="45" t="s">
        <v>64</v>
      </c>
      <c r="C38" s="115" t="s">
        <v>63</v>
      </c>
      <c r="D38" s="115"/>
      <c r="E38" s="115"/>
    </row>
    <row r="39" spans="1:23" ht="17.100000000000001" customHeight="1" x14ac:dyDescent="0.25"/>
  </sheetData>
  <sheetProtection algorithmName="SHA-512" hashValue="l1XnKHJlZExjhrAhgSszSbtMTH+wj/X02KxrS8F08SbP8wSXZMvuOIJ867xXcV0AWUnKNRqjrjRxapM/BnNCUg==" saltValue="f+TugB1ceSgcohXM53fghg==" spinCount="100000" sheet="1" objects="1" scenarios="1"/>
  <mergeCells count="14">
    <mergeCell ref="V6:W6"/>
    <mergeCell ref="V34:W34"/>
    <mergeCell ref="C38:E38"/>
    <mergeCell ref="A1:L4"/>
    <mergeCell ref="S2:U2"/>
    <mergeCell ref="S5:T5"/>
    <mergeCell ref="F5:H5"/>
    <mergeCell ref="A6:B6"/>
    <mergeCell ref="A5:E5"/>
    <mergeCell ref="U5:U6"/>
    <mergeCell ref="S3:U3"/>
    <mergeCell ref="S1:U1"/>
    <mergeCell ref="I5:M5"/>
    <mergeCell ref="N5:R5"/>
  </mergeCells>
  <conditionalFormatting sqref="A7:U37">
    <cfRule type="expression" dxfId="3" priority="6">
      <formula>AND(OR($A7="So",$A7="Sa"))</formula>
    </cfRule>
  </conditionalFormatting>
  <conditionalFormatting sqref="W35:W37">
    <cfRule type="colorScale" priority="4">
      <colorScale>
        <cfvo type="min"/>
        <cfvo type="max"/>
        <color rgb="FFFFEF9C"/>
        <color rgb="FF63BE7B"/>
      </colorScale>
    </cfRule>
  </conditionalFormatting>
  <conditionalFormatting sqref="F7:F37">
    <cfRule type="expression" dxfId="2" priority="1">
      <formula>AND($F7=$W$10)</formula>
    </cfRule>
    <cfRule type="expression" dxfId="1" priority="2">
      <formula>AND($F7=$W$9)</formula>
    </cfRule>
    <cfRule type="expression" dxfId="0" priority="3">
      <formula>AND($F7=$W$8)</formula>
    </cfRule>
  </conditionalFormatting>
  <dataValidations count="6">
    <dataValidation type="list" allowBlank="1" showInputMessage="1" showErrorMessage="1" sqref="S2" xr:uid="{482DDED0-3455-45B8-8B66-10FF3EF030AF}">
      <formula1>"Januar,Februar,März,April,Mai,Juni,Juli,August,September,Oktober,November,Dezember"</formula1>
    </dataValidation>
    <dataValidation type="list" allowBlank="1" showInputMessage="1" showErrorMessage="1" sqref="G7:G37" xr:uid="{E2FE4890-0C96-4A01-A9BE-1E105B57B195}">
      <formula1>$W$12:$W$15</formula1>
    </dataValidation>
    <dataValidation type="list" allowBlank="1" showInputMessage="1" showErrorMessage="1" sqref="H7:H37" xr:uid="{CB7CBF36-3CF6-4081-A3C9-27F49376C8D8}">
      <formula1>$W$17:$W$19</formula1>
    </dataValidation>
    <dataValidation type="list" allowBlank="1" showInputMessage="1" showErrorMessage="1" sqref="F7:F37" xr:uid="{947CCB45-1173-4CDE-BBD4-7205BFCCEFD0}">
      <formula1>$W$8:$W$10</formula1>
    </dataValidation>
    <dataValidation type="list" allowBlank="1" showInputMessage="1" showErrorMessage="1" sqref="S7:S37" xr:uid="{3BBCB9E6-B2EA-4B20-8FED-5E35D9F97972}">
      <formula1>$W$21:$W$24</formula1>
    </dataValidation>
    <dataValidation type="list" allowBlank="1" showInputMessage="1" showErrorMessage="1" sqref="T7:T37" xr:uid="{8FFE4F20-DB0C-405D-9792-CC40010B4CE6}">
      <formula1>$W$26:$W$28</formula1>
    </dataValidation>
  </dataValidations>
  <hyperlinks>
    <hyperlink ref="C38" r:id="rId1" xr:uid="{56CDD02C-01AB-42F7-BB1D-F42825F8ADE3}"/>
  </hyperlinks>
  <printOptions horizontalCentered="1" verticalCentered="1"/>
  <pageMargins left="0.31496062992125984" right="0.31496062992125984" top="0.23622047244094491" bottom="0.23622047244094491" header="0.31496062992125984" footer="0.31496062992125984"/>
  <pageSetup paperSize="9" scale="67"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65CC2-BE96-4B68-82EF-8C36F655DEF8}">
  <dimension ref="A1:E46"/>
  <sheetViews>
    <sheetView showGridLines="0" workbookViewId="0">
      <selection activeCell="A4" sqref="A4"/>
    </sheetView>
  </sheetViews>
  <sheetFormatPr baseColWidth="10" defaultColWidth="0" defaultRowHeight="0" customHeight="1" zeroHeight="1" x14ac:dyDescent="0.25"/>
  <cols>
    <col min="1" max="1" width="66.140625" style="74" customWidth="1"/>
    <col min="2" max="4" width="11.42578125" style="74" customWidth="1"/>
    <col min="5" max="5" width="23.28515625" style="74" customWidth="1"/>
    <col min="6" max="16384" width="11.42578125" style="74" hidden="1"/>
  </cols>
  <sheetData>
    <row r="1" spans="1:5" ht="42.75" customHeight="1" x14ac:dyDescent="0.25">
      <c r="A1" s="73" t="s">
        <v>0</v>
      </c>
      <c r="C1" s="75"/>
    </row>
    <row r="2" spans="1:5" ht="15" x14ac:dyDescent="0.25">
      <c r="A2" s="76" t="s">
        <v>66</v>
      </c>
    </row>
    <row r="3" spans="1:5" ht="15.75" customHeight="1" x14ac:dyDescent="0.25">
      <c r="A3" s="76"/>
      <c r="B3" s="76"/>
      <c r="C3" s="76"/>
    </row>
    <row r="4" spans="1:5" ht="16.5" x14ac:dyDescent="0.3">
      <c r="A4" s="77" t="s">
        <v>67</v>
      </c>
      <c r="B4" s="78"/>
      <c r="C4" s="79"/>
      <c r="D4" s="80"/>
      <c r="E4" s="80"/>
    </row>
    <row r="5" spans="1:5" ht="60" x14ac:dyDescent="0.25">
      <c r="A5" s="81" t="s">
        <v>108</v>
      </c>
    </row>
    <row r="6" spans="1:5" ht="15" x14ac:dyDescent="0.25">
      <c r="A6" s="81"/>
    </row>
    <row r="7" spans="1:5" ht="15" x14ac:dyDescent="0.25">
      <c r="A7" s="82" t="s">
        <v>68</v>
      </c>
      <c r="B7" s="134" t="s">
        <v>69</v>
      </c>
      <c r="C7" s="134"/>
      <c r="D7" s="134"/>
    </row>
    <row r="8" spans="1:5" ht="16.5" x14ac:dyDescent="0.3">
      <c r="A8" s="77" t="s">
        <v>70</v>
      </c>
      <c r="B8" s="78"/>
      <c r="C8" s="78"/>
      <c r="D8" s="80"/>
      <c r="E8" s="80"/>
    </row>
    <row r="9" spans="1:5" ht="60" x14ac:dyDescent="0.25">
      <c r="A9" s="83" t="s">
        <v>109</v>
      </c>
      <c r="B9" s="84"/>
    </row>
    <row r="10" spans="1:5" ht="16.5" x14ac:dyDescent="0.3">
      <c r="A10" s="77" t="s">
        <v>71</v>
      </c>
      <c r="B10" s="85"/>
      <c r="C10" s="85"/>
      <c r="D10" s="80"/>
      <c r="E10" s="80"/>
    </row>
    <row r="11" spans="1:5" ht="45" x14ac:dyDescent="0.25">
      <c r="A11" s="81" t="s">
        <v>110</v>
      </c>
    </row>
    <row r="12" spans="1:5" ht="15" x14ac:dyDescent="0.25">
      <c r="A12" s="86"/>
    </row>
    <row r="13" spans="1:5" ht="16.5" x14ac:dyDescent="0.25">
      <c r="A13" s="87"/>
      <c r="B13" s="84"/>
    </row>
    <row r="14" spans="1:5" ht="15.75" thickBot="1" x14ac:dyDescent="0.3">
      <c r="A14" s="88"/>
      <c r="B14" s="89"/>
      <c r="C14" s="88"/>
      <c r="D14" s="88"/>
      <c r="E14" s="88"/>
    </row>
    <row r="15" spans="1:5" ht="15.75" thickTop="1" x14ac:dyDescent="0.25">
      <c r="A15" s="90" t="s">
        <v>72</v>
      </c>
    </row>
    <row r="16" spans="1:5" ht="15" x14ac:dyDescent="0.25">
      <c r="A16" s="91" t="s">
        <v>73</v>
      </c>
      <c r="B16" s="92"/>
      <c r="C16" s="92"/>
    </row>
    <row r="17" spans="1:5" ht="15" x14ac:dyDescent="0.25">
      <c r="A17" s="93"/>
      <c r="B17" s="92"/>
      <c r="C17" s="92"/>
    </row>
    <row r="18" spans="1:5" ht="15" x14ac:dyDescent="0.25">
      <c r="A18" s="94" t="s">
        <v>74</v>
      </c>
      <c r="B18" s="92"/>
      <c r="C18" s="92"/>
    </row>
    <row r="19" spans="1:5" ht="15" x14ac:dyDescent="0.25">
      <c r="A19" s="94" t="s">
        <v>75</v>
      </c>
      <c r="B19" s="95"/>
    </row>
    <row r="20" spans="1:5" ht="15" x14ac:dyDescent="0.25">
      <c r="A20" s="94" t="s">
        <v>76</v>
      </c>
      <c r="B20" s="95"/>
    </row>
    <row r="21" spans="1:5" ht="15" x14ac:dyDescent="0.25">
      <c r="A21" s="96" t="s">
        <v>77</v>
      </c>
      <c r="B21" s="95"/>
    </row>
    <row r="22" spans="1:5" ht="15" x14ac:dyDescent="0.25">
      <c r="A22" s="96" t="s">
        <v>78</v>
      </c>
      <c r="B22" s="95"/>
    </row>
    <row r="23" spans="1:5" ht="15.75" x14ac:dyDescent="0.25">
      <c r="A23" s="97" t="s">
        <v>79</v>
      </c>
      <c r="B23" s="95"/>
    </row>
    <row r="24" spans="1:5" ht="15.75" x14ac:dyDescent="0.25">
      <c r="A24" s="97" t="s">
        <v>80</v>
      </c>
      <c r="B24" s="95"/>
    </row>
    <row r="25" spans="1:5" ht="15.75" x14ac:dyDescent="0.25">
      <c r="A25" s="97" t="s">
        <v>81</v>
      </c>
      <c r="B25" s="95"/>
    </row>
    <row r="26" spans="1:5" ht="15" x14ac:dyDescent="0.25">
      <c r="A26" s="98" t="s">
        <v>82</v>
      </c>
      <c r="B26" s="95"/>
    </row>
    <row r="27" spans="1:5" ht="15.75" x14ac:dyDescent="0.25">
      <c r="A27" s="97"/>
      <c r="B27" s="95"/>
    </row>
    <row r="28" spans="1:5" ht="15" x14ac:dyDescent="0.25">
      <c r="A28" s="99"/>
      <c r="B28" s="95"/>
    </row>
    <row r="29" spans="1:5" ht="15" x14ac:dyDescent="0.25">
      <c r="A29" s="100" t="s">
        <v>83</v>
      </c>
    </row>
    <row r="30" spans="1:5" ht="15" x14ac:dyDescent="0.25">
      <c r="A30" s="101" t="s">
        <v>84</v>
      </c>
      <c r="B30" s="102"/>
      <c r="C30" s="102"/>
      <c r="D30" s="102"/>
      <c r="E30" s="103"/>
    </row>
    <row r="31" spans="1:5" ht="15.75" x14ac:dyDescent="0.3">
      <c r="A31" s="104" t="s">
        <v>85</v>
      </c>
      <c r="B31" s="104" t="s">
        <v>86</v>
      </c>
      <c r="C31" s="105"/>
      <c r="D31" s="105"/>
      <c r="E31" s="105"/>
    </row>
    <row r="32" spans="1:5" ht="15.75" x14ac:dyDescent="0.3">
      <c r="A32" s="104" t="s">
        <v>87</v>
      </c>
      <c r="B32" s="104" t="s">
        <v>88</v>
      </c>
      <c r="C32" s="105"/>
      <c r="D32" s="105"/>
      <c r="E32" s="105"/>
    </row>
    <row r="33" spans="1:5" ht="15.75" x14ac:dyDescent="0.3">
      <c r="A33" s="104" t="s">
        <v>89</v>
      </c>
      <c r="B33" s="104" t="s">
        <v>90</v>
      </c>
      <c r="C33" s="105"/>
      <c r="D33" s="105"/>
      <c r="E33" s="105"/>
    </row>
    <row r="34" spans="1:5" ht="15.75" x14ac:dyDescent="0.3">
      <c r="A34" s="104" t="s">
        <v>91</v>
      </c>
      <c r="B34" s="104" t="s">
        <v>92</v>
      </c>
      <c r="C34" s="105"/>
      <c r="D34" s="105"/>
      <c r="E34" s="105"/>
    </row>
    <row r="35" spans="1:5" ht="15.75" x14ac:dyDescent="0.3">
      <c r="A35" s="104" t="s">
        <v>93</v>
      </c>
      <c r="B35" s="104" t="s">
        <v>94</v>
      </c>
      <c r="C35" s="106"/>
      <c r="D35" s="105"/>
      <c r="E35" s="105"/>
    </row>
    <row r="36" spans="1:5" ht="15.75" x14ac:dyDescent="0.3">
      <c r="A36" s="104" t="s">
        <v>95</v>
      </c>
      <c r="B36" s="104" t="s">
        <v>96</v>
      </c>
      <c r="C36" s="105"/>
      <c r="D36" s="105"/>
      <c r="E36" s="105"/>
    </row>
    <row r="37" spans="1:5" ht="15.75" x14ac:dyDescent="0.3">
      <c r="A37" s="104" t="s">
        <v>97</v>
      </c>
      <c r="B37" s="104" t="s">
        <v>98</v>
      </c>
      <c r="C37" s="105"/>
      <c r="D37" s="105"/>
      <c r="E37" s="105"/>
    </row>
    <row r="38" spans="1:5" ht="15.75" x14ac:dyDescent="0.3">
      <c r="A38" s="104" t="s">
        <v>99</v>
      </c>
      <c r="B38" s="104" t="s">
        <v>100</v>
      </c>
      <c r="C38" s="105"/>
      <c r="D38" s="105"/>
      <c r="E38" s="105"/>
    </row>
    <row r="39" spans="1:5" ht="15.75" x14ac:dyDescent="0.3">
      <c r="A39" s="104" t="s">
        <v>101</v>
      </c>
      <c r="B39" s="104" t="s">
        <v>102</v>
      </c>
      <c r="C39" s="105"/>
      <c r="D39" s="105"/>
      <c r="E39" s="105"/>
    </row>
    <row r="40" spans="1:5" ht="15.75" x14ac:dyDescent="0.3">
      <c r="A40" s="104" t="s">
        <v>103</v>
      </c>
      <c r="B40" s="104" t="s">
        <v>104</v>
      </c>
      <c r="C40" s="105"/>
      <c r="D40" s="105"/>
      <c r="E40" s="105"/>
    </row>
    <row r="41" spans="1:5" ht="15" customHeight="1" x14ac:dyDescent="0.25">
      <c r="A41" s="99"/>
    </row>
    <row r="42" spans="1:5" ht="15" customHeight="1" x14ac:dyDescent="0.25"/>
    <row r="43" spans="1:5" ht="15" customHeight="1" x14ac:dyDescent="0.25">
      <c r="A43" s="107" t="s">
        <v>105</v>
      </c>
    </row>
    <row r="44" spans="1:5" ht="15" customHeight="1" thickBot="1" x14ac:dyDescent="0.3">
      <c r="A44" s="88"/>
      <c r="B44" s="88"/>
      <c r="C44" s="88"/>
      <c r="D44" s="88"/>
      <c r="E44" s="88"/>
    </row>
    <row r="45" spans="1:5" ht="15" customHeight="1" thickTop="1" x14ac:dyDescent="0.25">
      <c r="A45" s="108" t="s">
        <v>106</v>
      </c>
    </row>
    <row r="46" spans="1:5" ht="15" customHeight="1" x14ac:dyDescent="0.25">
      <c r="A46" s="96" t="s">
        <v>107</v>
      </c>
    </row>
  </sheetData>
  <mergeCells count="1">
    <mergeCell ref="B7:D7"/>
  </mergeCells>
  <hyperlinks>
    <hyperlink ref="A19" r:id="rId1" display="￭ FotoDoku - Erstellen Sie ihre individuellen Foto-Dokumentationen, Bautagebücher, Projektbilder-Dokus …" xr:uid="{D64AD264-4186-4C65-B21E-065A60338016}"/>
    <hyperlink ref="A20" r:id="rId2" display="￭ Kostenkontrolle-Haushaltsbuch - So hast du deine Kosten im Griff" xr:uid="{3FE2D82A-2B92-4C04-B2F0-ECE795377568}"/>
    <hyperlink ref="A21" r:id="rId3" xr:uid="{F188F096-2BB5-44A9-8309-5F04DDCA7071}"/>
    <hyperlink ref="A22" r:id="rId4" xr:uid="{78757D16-F25A-4D67-98A3-7A73E9A50FBC}"/>
    <hyperlink ref="A46" r:id="rId5" xr:uid="{15E34337-FD96-49CD-8843-79E68A39782F}"/>
    <hyperlink ref="A23" r:id="rId6" xr:uid="{4A81F524-DAE1-4D78-9687-CDEEAE557DB2}"/>
    <hyperlink ref="A16" r:id="rId7" xr:uid="{E5A45BC7-6EFA-4748-AD47-4117A2629DEB}"/>
    <hyperlink ref="A24" r:id="rId8" xr:uid="{B9F4C02D-3131-4510-AE06-EBC7275FB890}"/>
    <hyperlink ref="A18" r:id="rId9" xr:uid="{E6F79ABC-8EA5-4BD5-811A-347C578244F1}"/>
    <hyperlink ref="A25" r:id="rId10" xr:uid="{8A3D4664-DA70-4950-B518-F345C58C1DC6}"/>
    <hyperlink ref="A26" r:id="rId11" xr:uid="{E9761D03-3FC8-4B7C-89A3-F5DF4EC5AA30}"/>
    <hyperlink ref="B7" r:id="rId12" xr:uid="{EB633073-D8B7-4DB9-909D-DB55DDFD5107}"/>
    <hyperlink ref="B7:D7" r:id="rId13" display="www.alle-meine-vorlagen.de" xr:uid="{8BE39B03-F797-46D9-A921-C68D828A27D1}"/>
  </hyperlinks>
  <pageMargins left="0.7" right="0.7" top="0.78740157499999996" bottom="0.78740157499999996" header="0.3" footer="0.3"/>
  <pageSetup paperSize="9" orientation="portrait"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0A06-C2C6-4253-84CD-278A34887A97}">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Kopfschmerz-Tagebuch</vt:lpstr>
      <vt:lpstr>Kopfschmerz-Tagebuch (Beispiel)</vt:lpstr>
      <vt:lpstr>Info</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Kopfschmerz-Tagebuch</dc:title>
  <dc:creator>TM</dc:creator>
  <cp:lastModifiedBy>TM</cp:lastModifiedBy>
  <cp:lastPrinted>2022-10-14T15:55:18Z</cp:lastPrinted>
  <dcterms:created xsi:type="dcterms:W3CDTF">2022-10-06T19:22:10Z</dcterms:created>
  <dcterms:modified xsi:type="dcterms:W3CDTF">2022-10-23T18:10:54Z</dcterms:modified>
  <cp:version>1.0</cp:version>
</cp:coreProperties>
</file>