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202300"/>
  <mc:AlternateContent xmlns:mc="http://schemas.openxmlformats.org/markup-compatibility/2006">
    <mc:Choice Requires="x15">
      <x15ac:absPath xmlns:x15ac="http://schemas.microsoft.com/office/spreadsheetml/2010/11/ac" url="https://d.docs.live.net/cb36679f4b82512b/"/>
    </mc:Choice>
  </mc:AlternateContent>
  <xr:revisionPtr revIDLastSave="186" documentId="8_{CD9F3EE4-37F7-4F57-BBDB-3C1281D734DA}" xr6:coauthVersionLast="47" xr6:coauthVersionMax="47" xr10:uidLastSave="{2A48B012-9456-48AE-BA5C-64CE59BA819B}"/>
  <bookViews>
    <workbookView xWindow="28680" yWindow="-120" windowWidth="38640" windowHeight="21120" activeTab="12" xr2:uid="{110139C9-455B-4DD3-A3B9-4B46FD73CABD}"/>
  </bookViews>
  <sheets>
    <sheet name="Monat 1" sheetId="1" r:id="rId1"/>
    <sheet name="Monat 2" sheetId="4" r:id="rId2"/>
    <sheet name="Monat 3" sheetId="15" r:id="rId3"/>
    <sheet name="Monat 4" sheetId="16" r:id="rId4"/>
    <sheet name="Monat 5" sheetId="17" r:id="rId5"/>
    <sheet name="Monat 6" sheetId="18" r:id="rId6"/>
    <sheet name="Monat 7" sheetId="19" r:id="rId7"/>
    <sheet name="Monat 8" sheetId="20" r:id="rId8"/>
    <sheet name="Monat 9" sheetId="21" r:id="rId9"/>
    <sheet name="Monat 10" sheetId="22" r:id="rId10"/>
    <sheet name="Monat 11" sheetId="23" r:id="rId11"/>
    <sheet name="Monat 12" sheetId="24" r:id="rId12"/>
    <sheet name="Einstellungen" sheetId="13" r:id="rId13"/>
    <sheet name="Info" sheetId="25" r:id="rId14"/>
  </sheets>
  <definedNames>
    <definedName name="Kalenderjahr">Einstellungen!$B$5</definedName>
    <definedName name="Startmonat">Einstellungen!$C$6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 i="13" l="1"/>
  <c r="B8" i="13" s="1"/>
  <c r="B5" i="1" l="1"/>
  <c r="B4" i="1" s="1"/>
  <c r="B5" i="4" l="1"/>
  <c r="C4" i="1"/>
  <c r="C1" i="1"/>
  <c r="B5" i="15" l="1"/>
  <c r="D5" i="15" s="1"/>
  <c r="C1" i="4"/>
  <c r="B4" i="4"/>
  <c r="D5" i="4"/>
  <c r="B6" i="4"/>
  <c r="D5" i="1"/>
  <c r="B6" i="1"/>
  <c r="D6" i="1" s="1"/>
  <c r="B4" i="15" l="1"/>
  <c r="C4" i="15" s="1"/>
  <c r="B6" i="15"/>
  <c r="D6" i="15" s="1"/>
  <c r="C1" i="15"/>
  <c r="B5" i="16"/>
  <c r="C4" i="4"/>
  <c r="D6" i="4"/>
  <c r="B7" i="4"/>
  <c r="B7" i="1"/>
  <c r="D7" i="1" s="1"/>
  <c r="B7" i="15" l="1"/>
  <c r="B5" i="17"/>
  <c r="C1" i="17" s="1"/>
  <c r="B4" i="16"/>
  <c r="C4" i="16" s="1"/>
  <c r="B6" i="16"/>
  <c r="B7" i="16" s="1"/>
  <c r="C1" i="16"/>
  <c r="D5" i="16"/>
  <c r="D7" i="15"/>
  <c r="B8" i="15"/>
  <c r="D7" i="4"/>
  <c r="B8" i="4"/>
  <c r="B8" i="1"/>
  <c r="D8" i="1" s="1"/>
  <c r="D6" i="16" l="1"/>
  <c r="B6" i="17"/>
  <c r="D6" i="17" s="1"/>
  <c r="B5" i="18"/>
  <c r="B4" i="18" s="1"/>
  <c r="C4" i="18" s="1"/>
  <c r="D5" i="17"/>
  <c r="B4" i="17"/>
  <c r="C4" i="17" s="1"/>
  <c r="D7" i="16"/>
  <c r="B8" i="16"/>
  <c r="B9" i="15"/>
  <c r="D8" i="15"/>
  <c r="B9" i="4"/>
  <c r="D8" i="4"/>
  <c r="B9" i="1"/>
  <c r="D9" i="1" s="1"/>
  <c r="C1" i="18" l="1"/>
  <c r="D5" i="18"/>
  <c r="B5" i="19"/>
  <c r="D5" i="19" s="1"/>
  <c r="B7" i="17"/>
  <c r="D7" i="17" s="1"/>
  <c r="B6" i="18"/>
  <c r="B7" i="18" s="1"/>
  <c r="B9" i="16"/>
  <c r="D8" i="16"/>
  <c r="D9" i="15"/>
  <c r="B10" i="15"/>
  <c r="B10" i="4"/>
  <c r="D9" i="4"/>
  <c r="B10" i="1"/>
  <c r="B11" i="1" s="1"/>
  <c r="B6" i="19" l="1"/>
  <c r="B7" i="19" s="1"/>
  <c r="B4" i="19"/>
  <c r="C4" i="19" s="1"/>
  <c r="B5" i="20"/>
  <c r="B6" i="20" s="1"/>
  <c r="C1" i="19"/>
  <c r="D6" i="18"/>
  <c r="B8" i="17"/>
  <c r="D8" i="17" s="1"/>
  <c r="B8" i="18"/>
  <c r="D7" i="18"/>
  <c r="D10" i="1"/>
  <c r="D9" i="16"/>
  <c r="B10" i="16"/>
  <c r="B11" i="15"/>
  <c r="D10" i="15"/>
  <c r="D10" i="4"/>
  <c r="B11" i="4"/>
  <c r="D11" i="1"/>
  <c r="B12" i="1"/>
  <c r="B5" i="21" l="1"/>
  <c r="B4" i="21" s="1"/>
  <c r="C4" i="21" s="1"/>
  <c r="C1" i="20"/>
  <c r="B4" i="20"/>
  <c r="C4" i="20" s="1"/>
  <c r="D5" i="20"/>
  <c r="D6" i="19"/>
  <c r="B7" i="20"/>
  <c r="D6" i="20"/>
  <c r="B9" i="17"/>
  <c r="D9" i="17" s="1"/>
  <c r="B8" i="19"/>
  <c r="D7" i="19"/>
  <c r="D8" i="18"/>
  <c r="B9" i="18"/>
  <c r="B11" i="16"/>
  <c r="D10" i="16"/>
  <c r="D11" i="15"/>
  <c r="B12" i="15"/>
  <c r="D11" i="4"/>
  <c r="B12" i="4"/>
  <c r="B13" i="1"/>
  <c r="D12" i="1"/>
  <c r="C1" i="21" l="1"/>
  <c r="B6" i="21"/>
  <c r="B7" i="21" s="1"/>
  <c r="B5" i="22"/>
  <c r="D5" i="22" s="1"/>
  <c r="D5" i="21"/>
  <c r="B10" i="17"/>
  <c r="D10" i="17" s="1"/>
  <c r="D7" i="20"/>
  <c r="B8" i="20"/>
  <c r="D8" i="19"/>
  <c r="B9" i="19"/>
  <c r="B10" i="18"/>
  <c r="D9" i="18"/>
  <c r="D11" i="16"/>
  <c r="B12" i="16"/>
  <c r="B13" i="15"/>
  <c r="D12" i="15"/>
  <c r="B13" i="4"/>
  <c r="D12" i="4"/>
  <c r="B14" i="1"/>
  <c r="D13" i="1"/>
  <c r="B4" i="22" l="1"/>
  <c r="C4" i="22" s="1"/>
  <c r="B6" i="22"/>
  <c r="B7" i="22" s="1"/>
  <c r="D6" i="21"/>
  <c r="C1" i="22"/>
  <c r="B5" i="23"/>
  <c r="B5" i="24" s="1"/>
  <c r="D6" i="22"/>
  <c r="B11" i="17"/>
  <c r="D11" i="17" s="1"/>
  <c r="B8" i="21"/>
  <c r="D7" i="21"/>
  <c r="D8" i="20"/>
  <c r="B9" i="20"/>
  <c r="B10" i="19"/>
  <c r="D9" i="19"/>
  <c r="B11" i="18"/>
  <c r="D10" i="18"/>
  <c r="B13" i="16"/>
  <c r="D12" i="16"/>
  <c r="D13" i="15"/>
  <c r="B14" i="15"/>
  <c r="D13" i="4"/>
  <c r="B14" i="4"/>
  <c r="B15" i="1"/>
  <c r="D14" i="1"/>
  <c r="B4" i="23" l="1"/>
  <c r="C4" i="23" s="1"/>
  <c r="C1" i="23"/>
  <c r="D5" i="23"/>
  <c r="B6" i="23"/>
  <c r="B7" i="23" s="1"/>
  <c r="D5" i="24"/>
  <c r="B4" i="24"/>
  <c r="C4" i="24" s="1"/>
  <c r="C1" i="24"/>
  <c r="B6" i="24"/>
  <c r="B8" i="22"/>
  <c r="D7" i="22"/>
  <c r="D8" i="21"/>
  <c r="B9" i="21"/>
  <c r="B12" i="17"/>
  <c r="B13" i="17" s="1"/>
  <c r="B10" i="20"/>
  <c r="D9" i="20"/>
  <c r="B11" i="19"/>
  <c r="D10" i="19"/>
  <c r="D11" i="18"/>
  <c r="B12" i="18"/>
  <c r="D13" i="16"/>
  <c r="B14" i="16"/>
  <c r="B15" i="15"/>
  <c r="D14" i="15"/>
  <c r="D14" i="4"/>
  <c r="B15" i="4"/>
  <c r="B16" i="1"/>
  <c r="D15" i="1"/>
  <c r="D12" i="17" l="1"/>
  <c r="D6" i="23"/>
  <c r="B7" i="24"/>
  <c r="D6" i="24"/>
  <c r="B8" i="23"/>
  <c r="D7" i="23"/>
  <c r="D8" i="22"/>
  <c r="B9" i="22"/>
  <c r="B10" i="21"/>
  <c r="D9" i="21"/>
  <c r="B11" i="20"/>
  <c r="D10" i="20"/>
  <c r="D11" i="19"/>
  <c r="B12" i="19"/>
  <c r="B13" i="18"/>
  <c r="D12" i="18"/>
  <c r="D13" i="17"/>
  <c r="B14" i="17"/>
  <c r="B15" i="16"/>
  <c r="D14" i="16"/>
  <c r="D15" i="15"/>
  <c r="B16" i="15"/>
  <c r="D15" i="4"/>
  <c r="B16" i="4"/>
  <c r="B17" i="1"/>
  <c r="D16" i="1"/>
  <c r="B8" i="24" l="1"/>
  <c r="D7" i="24"/>
  <c r="D8" i="23"/>
  <c r="B9" i="23"/>
  <c r="B10" i="22"/>
  <c r="D9" i="22"/>
  <c r="B11" i="21"/>
  <c r="D10" i="21"/>
  <c r="D11" i="20"/>
  <c r="B12" i="20"/>
  <c r="B13" i="19"/>
  <c r="D12" i="19"/>
  <c r="B14" i="18"/>
  <c r="D13" i="18"/>
  <c r="D14" i="17"/>
  <c r="B15" i="17"/>
  <c r="D15" i="16"/>
  <c r="B16" i="16"/>
  <c r="B17" i="15"/>
  <c r="D16" i="15"/>
  <c r="D16" i="4"/>
  <c r="B17" i="4"/>
  <c r="B18" i="1"/>
  <c r="D17" i="1"/>
  <c r="D8" i="24" l="1"/>
  <c r="B9" i="24"/>
  <c r="B10" i="23"/>
  <c r="D9" i="23"/>
  <c r="B11" i="22"/>
  <c r="D10" i="22"/>
  <c r="D11" i="21"/>
  <c r="B12" i="21"/>
  <c r="B13" i="20"/>
  <c r="D12" i="20"/>
  <c r="B14" i="19"/>
  <c r="D13" i="19"/>
  <c r="D14" i="18"/>
  <c r="B15" i="18"/>
  <c r="D15" i="17"/>
  <c r="B16" i="17"/>
  <c r="B17" i="16"/>
  <c r="D16" i="16"/>
  <c r="D17" i="15"/>
  <c r="B18" i="15"/>
  <c r="B18" i="4"/>
  <c r="D17" i="4"/>
  <c r="B19" i="1"/>
  <c r="D18" i="1"/>
  <c r="B10" i="24" l="1"/>
  <c r="D9" i="24"/>
  <c r="B11" i="23"/>
  <c r="D10" i="23"/>
  <c r="D11" i="22"/>
  <c r="B12" i="22"/>
  <c r="B13" i="21"/>
  <c r="D12" i="21"/>
  <c r="B14" i="20"/>
  <c r="D13" i="20"/>
  <c r="D14" i="19"/>
  <c r="B15" i="19"/>
  <c r="B16" i="18"/>
  <c r="D15" i="18"/>
  <c r="D16" i="17"/>
  <c r="B17" i="17"/>
  <c r="D17" i="16"/>
  <c r="B18" i="16"/>
  <c r="B19" i="15"/>
  <c r="D18" i="15"/>
  <c r="B19" i="4"/>
  <c r="D18" i="4"/>
  <c r="B20" i="1"/>
  <c r="D19" i="1"/>
  <c r="B11" i="24" l="1"/>
  <c r="D10" i="24"/>
  <c r="D11" i="23"/>
  <c r="B12" i="23"/>
  <c r="B13" i="22"/>
  <c r="D12" i="22"/>
  <c r="B14" i="21"/>
  <c r="D13" i="21"/>
  <c r="D14" i="20"/>
  <c r="B15" i="20"/>
  <c r="B16" i="19"/>
  <c r="D15" i="19"/>
  <c r="B17" i="18"/>
  <c r="D16" i="18"/>
  <c r="D17" i="17"/>
  <c r="B18" i="17"/>
  <c r="B19" i="16"/>
  <c r="D18" i="16"/>
  <c r="D19" i="15"/>
  <c r="B20" i="15"/>
  <c r="B20" i="4"/>
  <c r="D19" i="4"/>
  <c r="B21" i="1"/>
  <c r="D20" i="1"/>
  <c r="D11" i="24" l="1"/>
  <c r="B12" i="24"/>
  <c r="B13" i="23"/>
  <c r="D12" i="23"/>
  <c r="B14" i="22"/>
  <c r="D13" i="22"/>
  <c r="D14" i="21"/>
  <c r="B15" i="21"/>
  <c r="B16" i="20"/>
  <c r="D15" i="20"/>
  <c r="B17" i="19"/>
  <c r="D16" i="19"/>
  <c r="D17" i="18"/>
  <c r="B18" i="18"/>
  <c r="D18" i="17"/>
  <c r="B19" i="17"/>
  <c r="D19" i="16"/>
  <c r="B20" i="16"/>
  <c r="B21" i="15"/>
  <c r="D20" i="15"/>
  <c r="D20" i="4"/>
  <c r="B21" i="4"/>
  <c r="B22" i="1"/>
  <c r="D21" i="1"/>
  <c r="B13" i="24" l="1"/>
  <c r="D12" i="24"/>
  <c r="B14" i="23"/>
  <c r="D13" i="23"/>
  <c r="D14" i="22"/>
  <c r="B15" i="22"/>
  <c r="B16" i="21"/>
  <c r="D15" i="21"/>
  <c r="B17" i="20"/>
  <c r="D16" i="20"/>
  <c r="D17" i="19"/>
  <c r="B18" i="19"/>
  <c r="B19" i="18"/>
  <c r="D18" i="18"/>
  <c r="D19" i="17"/>
  <c r="B20" i="17"/>
  <c r="B21" i="16"/>
  <c r="D20" i="16"/>
  <c r="D21" i="15"/>
  <c r="B22" i="15"/>
  <c r="D21" i="4"/>
  <c r="B22" i="4"/>
  <c r="D22" i="1"/>
  <c r="B23" i="1"/>
  <c r="B14" i="24" l="1"/>
  <c r="D13" i="24"/>
  <c r="D14" i="23"/>
  <c r="B15" i="23"/>
  <c r="B16" i="22"/>
  <c r="D15" i="22"/>
  <c r="B17" i="21"/>
  <c r="D16" i="21"/>
  <c r="D17" i="20"/>
  <c r="B18" i="20"/>
  <c r="B19" i="19"/>
  <c r="D18" i="19"/>
  <c r="B20" i="18"/>
  <c r="D19" i="18"/>
  <c r="D20" i="17"/>
  <c r="B21" i="17"/>
  <c r="D21" i="16"/>
  <c r="B22" i="16"/>
  <c r="B23" i="15"/>
  <c r="D22" i="15"/>
  <c r="D22" i="4"/>
  <c r="B23" i="4"/>
  <c r="D23" i="1"/>
  <c r="B24" i="1"/>
  <c r="D14" i="24" l="1"/>
  <c r="B15" i="24"/>
  <c r="B16" i="23"/>
  <c r="D15" i="23"/>
  <c r="B17" i="22"/>
  <c r="D16" i="22"/>
  <c r="D17" i="21"/>
  <c r="B18" i="21"/>
  <c r="B19" i="20"/>
  <c r="D18" i="20"/>
  <c r="B20" i="19"/>
  <c r="D19" i="19"/>
  <c r="D20" i="18"/>
  <c r="B21" i="18"/>
  <c r="D21" i="17"/>
  <c r="B22" i="17"/>
  <c r="B23" i="16"/>
  <c r="D22" i="16"/>
  <c r="D23" i="15"/>
  <c r="B24" i="15"/>
  <c r="D23" i="4"/>
  <c r="B24" i="4"/>
  <c r="D24" i="1"/>
  <c r="B25" i="1"/>
  <c r="B16" i="24" l="1"/>
  <c r="D15" i="24"/>
  <c r="B17" i="23"/>
  <c r="D16" i="23"/>
  <c r="D17" i="22"/>
  <c r="B18" i="22"/>
  <c r="B19" i="21"/>
  <c r="D18" i="21"/>
  <c r="B20" i="20"/>
  <c r="D19" i="20"/>
  <c r="D20" i="19"/>
  <c r="B21" i="19"/>
  <c r="B22" i="18"/>
  <c r="D21" i="18"/>
  <c r="D22" i="17"/>
  <c r="B23" i="17"/>
  <c r="D23" i="16"/>
  <c r="B24" i="16"/>
  <c r="B25" i="15"/>
  <c r="D24" i="15"/>
  <c r="D24" i="4"/>
  <c r="B25" i="4"/>
  <c r="D25" i="1"/>
  <c r="B26" i="1"/>
  <c r="B17" i="24" l="1"/>
  <c r="D16" i="24"/>
  <c r="D17" i="23"/>
  <c r="B18" i="23"/>
  <c r="B19" i="22"/>
  <c r="D18" i="22"/>
  <c r="B20" i="21"/>
  <c r="D19" i="21"/>
  <c r="D20" i="20"/>
  <c r="B21" i="20"/>
  <c r="B22" i="19"/>
  <c r="D21" i="19"/>
  <c r="B23" i="18"/>
  <c r="D22" i="18"/>
  <c r="D23" i="17"/>
  <c r="B24" i="17"/>
  <c r="B25" i="16"/>
  <c r="D24" i="16"/>
  <c r="D25" i="15"/>
  <c r="B26" i="15"/>
  <c r="D25" i="4"/>
  <c r="B26" i="4"/>
  <c r="D26" i="1"/>
  <c r="B27" i="1"/>
  <c r="D17" i="24" l="1"/>
  <c r="B18" i="24"/>
  <c r="B19" i="23"/>
  <c r="D18" i="23"/>
  <c r="B20" i="22"/>
  <c r="D19" i="22"/>
  <c r="D20" i="21"/>
  <c r="B21" i="21"/>
  <c r="B22" i="20"/>
  <c r="D21" i="20"/>
  <c r="B23" i="19"/>
  <c r="D22" i="19"/>
  <c r="D23" i="18"/>
  <c r="B24" i="18"/>
  <c r="D24" i="17"/>
  <c r="B25" i="17"/>
  <c r="D25" i="16"/>
  <c r="B26" i="16"/>
  <c r="B27" i="15"/>
  <c r="D26" i="15"/>
  <c r="D26" i="4"/>
  <c r="B27" i="4"/>
  <c r="D27" i="1"/>
  <c r="B28" i="1"/>
  <c r="B19" i="24" l="1"/>
  <c r="D18" i="24"/>
  <c r="B20" i="23"/>
  <c r="D19" i="23"/>
  <c r="D20" i="22"/>
  <c r="B21" i="22"/>
  <c r="B22" i="21"/>
  <c r="D21" i="21"/>
  <c r="B23" i="20"/>
  <c r="D22" i="20"/>
  <c r="D23" i="19"/>
  <c r="B24" i="19"/>
  <c r="B25" i="18"/>
  <c r="D24" i="18"/>
  <c r="D25" i="17"/>
  <c r="B26" i="17"/>
  <c r="B27" i="16"/>
  <c r="D26" i="16"/>
  <c r="D27" i="15"/>
  <c r="B28" i="15"/>
  <c r="D27" i="4"/>
  <c r="B28" i="4"/>
  <c r="D28" i="1"/>
  <c r="B29" i="1"/>
  <c r="B20" i="24" l="1"/>
  <c r="D19" i="24"/>
  <c r="D20" i="23"/>
  <c r="B21" i="23"/>
  <c r="B22" i="22"/>
  <c r="D21" i="22"/>
  <c r="B23" i="21"/>
  <c r="D22" i="21"/>
  <c r="D23" i="20"/>
  <c r="B24" i="20"/>
  <c r="B25" i="19"/>
  <c r="D24" i="19"/>
  <c r="B26" i="18"/>
  <c r="D25" i="18"/>
  <c r="D26" i="17"/>
  <c r="B27" i="17"/>
  <c r="D27" i="16"/>
  <c r="B28" i="16"/>
  <c r="B29" i="15"/>
  <c r="D28" i="15"/>
  <c r="B29" i="4"/>
  <c r="D28" i="4"/>
  <c r="D29" i="1"/>
  <c r="B30" i="1"/>
  <c r="D20" i="24" l="1"/>
  <c r="B21" i="24"/>
  <c r="B22" i="23"/>
  <c r="D21" i="23"/>
  <c r="B23" i="22"/>
  <c r="D22" i="22"/>
  <c r="D23" i="21"/>
  <c r="B24" i="21"/>
  <c r="B25" i="20"/>
  <c r="D24" i="20"/>
  <c r="B26" i="19"/>
  <c r="D25" i="19"/>
  <c r="D26" i="18"/>
  <c r="B27" i="18"/>
  <c r="D27" i="17"/>
  <c r="B28" i="17"/>
  <c r="B29" i="16"/>
  <c r="D28" i="16"/>
  <c r="D29" i="15"/>
  <c r="B30" i="15"/>
  <c r="B30" i="4"/>
  <c r="D29" i="4"/>
  <c r="D30" i="1"/>
  <c r="B31" i="1"/>
  <c r="B22" i="24" l="1"/>
  <c r="D21" i="24"/>
  <c r="B23" i="23"/>
  <c r="D22" i="23"/>
  <c r="D23" i="22"/>
  <c r="B24" i="22"/>
  <c r="B25" i="21"/>
  <c r="D24" i="21"/>
  <c r="B26" i="20"/>
  <c r="D25" i="20"/>
  <c r="D26" i="19"/>
  <c r="B27" i="19"/>
  <c r="B28" i="18"/>
  <c r="D27" i="18"/>
  <c r="D28" i="17"/>
  <c r="B29" i="17"/>
  <c r="D29" i="16"/>
  <c r="B30" i="16"/>
  <c r="B31" i="15"/>
  <c r="D30" i="15"/>
  <c r="B31" i="4"/>
  <c r="D30" i="4"/>
  <c r="D31" i="1"/>
  <c r="B32" i="1"/>
  <c r="B23" i="24" l="1"/>
  <c r="D22" i="24"/>
  <c r="D23" i="23"/>
  <c r="B24" i="23"/>
  <c r="B25" i="22"/>
  <c r="D24" i="22"/>
  <c r="B26" i="21"/>
  <c r="D25" i="21"/>
  <c r="D26" i="20"/>
  <c r="B27" i="20"/>
  <c r="B28" i="19"/>
  <c r="D27" i="19"/>
  <c r="B29" i="18"/>
  <c r="D28" i="18"/>
  <c r="D29" i="17"/>
  <c r="B30" i="17"/>
  <c r="B31" i="16"/>
  <c r="D30" i="16"/>
  <c r="D31" i="15"/>
  <c r="B32" i="15"/>
  <c r="D31" i="4"/>
  <c r="B32" i="4"/>
  <c r="D32" i="1"/>
  <c r="B33" i="1"/>
  <c r="D23" i="24" l="1"/>
  <c r="B24" i="24"/>
  <c r="B25" i="23"/>
  <c r="D24" i="23"/>
  <c r="B26" i="22"/>
  <c r="D25" i="22"/>
  <c r="D26" i="21"/>
  <c r="B27" i="21"/>
  <c r="B28" i="20"/>
  <c r="D27" i="20"/>
  <c r="B29" i="19"/>
  <c r="D28" i="19"/>
  <c r="D29" i="18"/>
  <c r="B30" i="18"/>
  <c r="D30" i="17"/>
  <c r="B31" i="17"/>
  <c r="D31" i="16"/>
  <c r="B32" i="16"/>
  <c r="B33" i="15"/>
  <c r="D32" i="15"/>
  <c r="B33" i="4"/>
  <c r="D32" i="4"/>
  <c r="D33" i="1"/>
  <c r="B34" i="1"/>
  <c r="B35" i="1" s="1"/>
  <c r="B25" i="24" l="1"/>
  <c r="D24" i="24"/>
  <c r="B26" i="23"/>
  <c r="D25" i="23"/>
  <c r="D26" i="22"/>
  <c r="B27" i="22"/>
  <c r="B28" i="21"/>
  <c r="D27" i="21"/>
  <c r="B29" i="20"/>
  <c r="D28" i="20"/>
  <c r="D29" i="19"/>
  <c r="B30" i="19"/>
  <c r="B31" i="18"/>
  <c r="D30" i="18"/>
  <c r="D31" i="17"/>
  <c r="B32" i="17"/>
  <c r="B33" i="16"/>
  <c r="D32" i="16"/>
  <c r="D33" i="15"/>
  <c r="B34" i="15"/>
  <c r="D33" i="4"/>
  <c r="B34" i="4"/>
  <c r="B35" i="4" s="1"/>
  <c r="D34" i="1"/>
  <c r="B26" i="24" l="1"/>
  <c r="D25" i="24"/>
  <c r="D26" i="23"/>
  <c r="B27" i="23"/>
  <c r="B28" i="22"/>
  <c r="D27" i="22"/>
  <c r="B29" i="21"/>
  <c r="D28" i="21"/>
  <c r="D29" i="20"/>
  <c r="B30" i="20"/>
  <c r="B31" i="19"/>
  <c r="D30" i="19"/>
  <c r="B32" i="18"/>
  <c r="D31" i="18"/>
  <c r="D32" i="17"/>
  <c r="B33" i="17"/>
  <c r="D33" i="16"/>
  <c r="B34" i="16"/>
  <c r="B35" i="15"/>
  <c r="D35" i="15" s="1"/>
  <c r="D34" i="15"/>
  <c r="D34" i="4"/>
  <c r="D35" i="4"/>
  <c r="D26" i="24" l="1"/>
  <c r="B27" i="24"/>
  <c r="B28" i="23"/>
  <c r="D27" i="23"/>
  <c r="B29" i="22"/>
  <c r="D28" i="22"/>
  <c r="D29" i="21"/>
  <c r="B30" i="21"/>
  <c r="B31" i="20"/>
  <c r="D30" i="20"/>
  <c r="B32" i="19"/>
  <c r="D31" i="19"/>
  <c r="D32" i="18"/>
  <c r="B33" i="18"/>
  <c r="D33" i="17"/>
  <c r="B34" i="17"/>
  <c r="B35" i="16"/>
  <c r="D35" i="16" s="1"/>
  <c r="D34" i="16"/>
  <c r="D35" i="1"/>
  <c r="B28" i="24" l="1"/>
  <c r="D27" i="24"/>
  <c r="B29" i="23"/>
  <c r="D28" i="23"/>
  <c r="D29" i="22"/>
  <c r="B30" i="22"/>
  <c r="B31" i="21"/>
  <c r="D30" i="21"/>
  <c r="B32" i="20"/>
  <c r="D31" i="20"/>
  <c r="D32" i="19"/>
  <c r="B33" i="19"/>
  <c r="B34" i="18"/>
  <c r="D33" i="18"/>
  <c r="D34" i="17"/>
  <c r="B35" i="17"/>
  <c r="D35" i="17" s="1"/>
  <c r="B29" i="24" l="1"/>
  <c r="D28" i="24"/>
  <c r="D29" i="23"/>
  <c r="B30" i="23"/>
  <c r="B31" i="22"/>
  <c r="D30" i="22"/>
  <c r="B32" i="21"/>
  <c r="D31" i="21"/>
  <c r="D32" i="20"/>
  <c r="B33" i="20"/>
  <c r="B34" i="19"/>
  <c r="D33" i="19"/>
  <c r="B35" i="18"/>
  <c r="D35" i="18" s="1"/>
  <c r="D34" i="18"/>
  <c r="D29" i="24" l="1"/>
  <c r="B30" i="24"/>
  <c r="B31" i="23"/>
  <c r="D30" i="23"/>
  <c r="B32" i="22"/>
  <c r="D31" i="22"/>
  <c r="D32" i="21"/>
  <c r="B33" i="21"/>
  <c r="B34" i="20"/>
  <c r="D33" i="20"/>
  <c r="B35" i="19"/>
  <c r="D35" i="19" s="1"/>
  <c r="D34" i="19"/>
  <c r="B31" i="24" l="1"/>
  <c r="D30" i="24"/>
  <c r="B32" i="23"/>
  <c r="D31" i="23"/>
  <c r="D32" i="22"/>
  <c r="B33" i="22"/>
  <c r="B34" i="21"/>
  <c r="D33" i="21"/>
  <c r="B35" i="20"/>
  <c r="D35" i="20" s="1"/>
  <c r="D34" i="20"/>
  <c r="B32" i="24" l="1"/>
  <c r="D31" i="24"/>
  <c r="D32" i="23"/>
  <c r="B33" i="23"/>
  <c r="B34" i="22"/>
  <c r="D33" i="22"/>
  <c r="B35" i="21"/>
  <c r="D35" i="21" s="1"/>
  <c r="D34" i="21"/>
  <c r="D32" i="24" l="1"/>
  <c r="B33" i="24"/>
  <c r="B34" i="23"/>
  <c r="D33" i="23"/>
  <c r="B35" i="22"/>
  <c r="D35" i="22" s="1"/>
  <c r="D34" i="22"/>
  <c r="B34" i="24" l="1"/>
  <c r="D33" i="24"/>
  <c r="B35" i="23"/>
  <c r="D35" i="23" s="1"/>
  <c r="D34" i="23"/>
  <c r="B35" i="24" l="1"/>
  <c r="D35" i="24" s="1"/>
  <c r="D34" i="24"/>
</calcChain>
</file>

<file path=xl/sharedStrings.xml><?xml version="1.0" encoding="utf-8"?>
<sst xmlns="http://schemas.openxmlformats.org/spreadsheetml/2006/main" count="50" uniqueCount="50">
  <si>
    <t>Januar</t>
  </si>
  <si>
    <t xml:space="preserve">Version 1.0 </t>
  </si>
  <si>
    <t>Allgemeine Information über diese Vorlage</t>
  </si>
  <si>
    <t>Eingabemöglichkeiten</t>
  </si>
  <si>
    <t>Allgemeine Hinweise</t>
  </si>
  <si>
    <t>Die Vorlage kannst du frei verwenden und nach deinen Bedürfnissen anpassen.</t>
  </si>
  <si>
    <t>Hier gibt es weitere, kostenlose Excel-Vorlagen:</t>
  </si>
  <si>
    <t>https://www.alle-meine-vorlagen.de</t>
  </si>
  <si>
    <t xml:space="preserve">   ￭ Arbeitszeiterfassung Pro - Arbeitszeiten schnell und übersichtlich erfassen</t>
  </si>
  <si>
    <t xml:space="preserve">   ￭ Personalplaner-Pro - Arbeit, Überstunden, Abwesenheiten im Griff</t>
  </si>
  <si>
    <t xml:space="preserve">   ￭ FotoDoku - Erstellen Sie ihre individuellen Foto-Dokumentationen, Bautagebücher, Projektbilder-Dokus …</t>
  </si>
  <si>
    <t xml:space="preserve">   ￭ Kostenkontrolle-Haushaltsbuch - So hast du deine Kosten im Griff</t>
  </si>
  <si>
    <t>￭ Projektplan Pro für Excel - Plane deine Projekte</t>
  </si>
  <si>
    <t>￭ Protokoll Vorlage für Excel</t>
  </si>
  <si>
    <t>￭ Wartungsplaner</t>
  </si>
  <si>
    <t>￭ Excel Vorlage Sparplan</t>
  </si>
  <si>
    <t>￭ Bauzeitenplaner Pro</t>
  </si>
  <si>
    <t>oder</t>
  </si>
  <si>
    <t>zum Beispiel:</t>
  </si>
  <si>
    <t>￭ Arbeitszeitnachweis</t>
  </si>
  <si>
    <t>￭ Kompetenzmatrix als Excel-Vorlage - Mitarbeiter fördern</t>
  </si>
  <si>
    <t>￭ Anwesenheitsliste</t>
  </si>
  <si>
    <t>￭ Aufgabenmanagement mit Excel - Teamarbeit koordinieren</t>
  </si>
  <si>
    <t>￭ Notenspiegel</t>
  </si>
  <si>
    <t>￭ Ausgaben in Excel-Vorlage erfassen</t>
  </si>
  <si>
    <t>￭ Hausaufgabenplaner</t>
  </si>
  <si>
    <t>￭ Bauzeitenplaner - Vorlage für Excel</t>
  </si>
  <si>
    <t>￭ AMV-Jahreskalender</t>
  </si>
  <si>
    <t>￭ Cashflowaufstellung mit Excel</t>
  </si>
  <si>
    <t>￭ Telefonnotiz</t>
  </si>
  <si>
    <t>￭ Kreditrechner für Excel - Annuitätendarlehen berechnen</t>
  </si>
  <si>
    <t>￭ Checkliste Campingurlaub</t>
  </si>
  <si>
    <t>￭ Projektkosten im Griff - Vorlage für Excel</t>
  </si>
  <si>
    <t>￭ Einfache ToDo-Liste</t>
  </si>
  <si>
    <t>￭ Rechnungsvorlage für Excel</t>
  </si>
  <si>
    <t>￭ Kassenbuch</t>
  </si>
  <si>
    <t xml:space="preserve">￭ Sparen mit Excel - Sparquote ermitteln </t>
  </si>
  <si>
    <t>￭ FotoDoku - Individuelle Fotodokumente schnell und einfach erstellen</t>
  </si>
  <si>
    <t>￭ Terminplaner als Excel-Vorlage</t>
  </si>
  <si>
    <t>Um nur einige zu nennen...</t>
  </si>
  <si>
    <t xml:space="preserve">Einfach mal vorbeischauen unter: </t>
  </si>
  <si>
    <t>https://www.alle-meine-vorlagen.de/</t>
  </si>
  <si>
    <t>Dynmischer Monatskalender als Excel-Vorlage</t>
  </si>
  <si>
    <t>Monat:</t>
  </si>
  <si>
    <t>Jahr:</t>
  </si>
  <si>
    <t>&lt;&lt; bitte hier das Kalenderjahr eingeben</t>
  </si>
  <si>
    <t>&lt;&lt; bitte hier den Startmonat auswählen</t>
  </si>
  <si>
    <t xml:space="preserve">Mit unserer Kalendervorlage mit 12 Monatsblättern für Excel kannst du ganz einfach ein Jahr im Voraus planen. Die Vorlage zeigt dir zwölf Monate auf separaten Arbeitsblättern an. So ist genug Platz für Termine, Aufgaben und alles, was sonst noch wichtig ist.
Die Kalendervorlage lässt sich ganz einfach anpassen. Du kannst das Jahr und auch den Startmonat eintragen und schon wird dein Kalender über 12 Monate erstellt. </t>
  </si>
  <si>
    <t>Du kannst das Jahr und den Startmonat im Tabellenblatt "Einstellungen" eingeben. In die einzelnen Monatsblätter kannst du dann Tag für Tag deine Einträge vornehmen.</t>
  </si>
  <si>
    <t>Einstellungen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</si>
</sst>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dd/\ ddd"/>
    <numFmt numFmtId="165" formatCode="ddd/\ dd"/>
    <numFmt numFmtId="166" formatCode="mmmm"/>
    <numFmt numFmtId="167" formatCode="dd"/>
  </numFmts>
  <fonts count="33">
    <font>
      <sz val="11"/>
      <color theme="1"/>
      <name val="Aptos Narrow"/>
      <family val="2"/>
      <scheme val="minor"/>
    </font>
    <font>
      <b/>
      <sz val="52"/>
      <color theme="3" tint="0.39997558519241921"/>
      <name val="Aptos Narrow"/>
      <family val="2"/>
      <scheme val="minor"/>
    </font>
    <font>
      <u/>
      <sz val="11"/>
      <color theme="10"/>
      <name val="Aptos Narrow"/>
      <family val="2"/>
      <scheme val="minor"/>
    </font>
    <font>
      <sz val="15"/>
      <color theme="1"/>
      <name val="Aptos Narrow"/>
      <family val="2"/>
      <scheme val="minor"/>
    </font>
    <font>
      <sz val="20"/>
      <color theme="1"/>
      <name val="Aptos Narrow"/>
      <family val="2"/>
      <scheme val="minor"/>
    </font>
    <font>
      <sz val="18"/>
      <color theme="1"/>
      <name val="Aptos Narrow"/>
      <family val="2"/>
      <scheme val="minor"/>
    </font>
    <font>
      <b/>
      <sz val="28"/>
      <color theme="0"/>
      <name val="Aptos Narrow"/>
      <family val="2"/>
      <scheme val="minor"/>
    </font>
    <font>
      <sz val="11"/>
      <color theme="1"/>
      <name val="Aptos Narrow"/>
      <family val="2"/>
      <scheme val="minor"/>
    </font>
    <font>
      <b/>
      <sz val="11"/>
      <color theme="0"/>
      <name val="Aptos Narrow"/>
      <family val="2"/>
      <scheme val="minor"/>
    </font>
    <font>
      <sz val="11"/>
      <color theme="0"/>
      <name val="Aptos Narrow"/>
      <family val="2"/>
      <scheme val="minor"/>
    </font>
    <font>
      <b/>
      <sz val="16"/>
      <color theme="1" tint="0.249977111117893"/>
      <name val="Arial Unicode MS"/>
      <family val="2"/>
    </font>
    <font>
      <sz val="11"/>
      <color rgb="FF006600"/>
      <name val="Aptos Narrow"/>
      <family val="2"/>
      <scheme val="minor"/>
    </font>
    <font>
      <sz val="9"/>
      <color theme="1" tint="0.249977111117893"/>
      <name val="Arial Unicode MS"/>
      <family val="2"/>
    </font>
    <font>
      <sz val="11"/>
      <color theme="0"/>
      <name val="Arial Unicode MS"/>
      <family val="2"/>
    </font>
    <font>
      <sz val="11"/>
      <color theme="1" tint="0.34998626667073579"/>
      <name val="Calibri"/>
      <family val="2"/>
    </font>
    <font>
      <sz val="10"/>
      <color theme="1"/>
      <name val="Aptos Narrow"/>
      <family val="2"/>
      <scheme val="minor"/>
    </font>
    <font>
      <sz val="11"/>
      <color theme="1" tint="0.34998626667073579"/>
      <name val="Aptos Narrow"/>
      <family val="2"/>
      <scheme val="minor"/>
    </font>
    <font>
      <sz val="11"/>
      <color theme="0"/>
      <name val="Verdana"/>
      <family val="2"/>
    </font>
    <font>
      <sz val="10"/>
      <color theme="1"/>
      <name val="Arial"/>
      <family val="2"/>
    </font>
    <font>
      <sz val="11"/>
      <color theme="1" tint="0.34998626667073579"/>
      <name val="Arial Unicode MS"/>
      <family val="2"/>
    </font>
    <font>
      <b/>
      <sz val="11"/>
      <color rgb="FF00B050"/>
      <name val="Aptos Narrow"/>
      <family val="2"/>
      <scheme val="minor"/>
    </font>
    <font>
      <b/>
      <u/>
      <sz val="11"/>
      <color rgb="FF0070C0"/>
      <name val="Aptos Narrow"/>
      <family val="2"/>
      <scheme val="minor"/>
    </font>
    <font>
      <u/>
      <sz val="11"/>
      <color rgb="FF0070C0"/>
      <name val="Aptos Narrow"/>
      <family val="2"/>
      <scheme val="minor"/>
    </font>
    <font>
      <sz val="10"/>
      <color rgb="FF0070C0"/>
      <name val="Arial"/>
      <family val="2"/>
    </font>
    <font>
      <u/>
      <sz val="12"/>
      <color theme="10"/>
      <name val="Aptos Narrow"/>
      <family val="2"/>
      <scheme val="minor"/>
    </font>
    <font>
      <u/>
      <sz val="12"/>
      <color rgb="FF0070C0"/>
      <name val="Aptos Narrow"/>
      <family val="2"/>
      <scheme val="minor"/>
    </font>
    <font>
      <b/>
      <sz val="11"/>
      <color rgb="FF0070C0"/>
      <name val="Aptos Narrow"/>
      <family val="2"/>
      <scheme val="minor"/>
    </font>
    <font>
      <u/>
      <sz val="11"/>
      <color theme="0"/>
      <name val="Aptos Narrow"/>
      <family val="2"/>
      <scheme val="minor"/>
    </font>
    <font>
      <sz val="10"/>
      <color rgb="FF0070C0"/>
      <name val="Arial Unicode MS"/>
      <family val="2"/>
    </font>
    <font>
      <sz val="11"/>
      <color theme="1"/>
      <name val="Arial"/>
      <family val="2"/>
    </font>
    <font>
      <sz val="11"/>
      <color rgb="FF0070C0"/>
      <name val="Aptos Narrow"/>
      <family val="2"/>
      <scheme val="minor"/>
    </font>
    <font>
      <b/>
      <sz val="11"/>
      <color theme="1"/>
      <name val="Aptos Narrow"/>
      <family val="2"/>
      <scheme val="minor"/>
    </font>
    <font>
      <sz val="11"/>
      <color rgb="FF00B050"/>
      <name val="Aptos Narrow"/>
      <family val="2"/>
      <scheme val="minor"/>
    </font>
  </fonts>
  <fills count="7">
    <fill>
      <patternFill patternType="none"/>
    </fill>
    <fill>
      <patternFill patternType="gray125"/>
    </fill>
    <fill>
      <patternFill patternType="solid">
        <fgColor theme="3" tint="0.39997558519241921"/>
        <bgColor indexed="64"/>
      </patternFill>
    </fill>
    <fill>
      <patternFill patternType="solid">
        <fgColor rgb="FF00B050"/>
        <bgColor indexed="64"/>
      </patternFill>
    </fill>
    <fill>
      <patternFill patternType="solid">
        <fgColor rgb="FF00B0F0"/>
        <bgColor indexed="64"/>
      </patternFill>
    </fill>
    <fill>
      <patternFill patternType="solid">
        <fgColor theme="6" tint="0.79998168889431442"/>
        <bgColor indexed="64"/>
      </patternFill>
    </fill>
    <fill>
      <patternFill patternType="solid">
        <fgColor rgb="FFFFFF00"/>
        <bgColor indexed="64"/>
      </patternFill>
    </fill>
  </fills>
  <borders count="13">
    <border>
      <left/>
      <right/>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double">
        <color rgb="FF00B050"/>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5">
    <xf numFmtId="0" fontId="0" fillId="0" borderId="0"/>
    <xf numFmtId="0" fontId="2" fillId="0" borderId="0" applyNumberFormat="0" applyFill="0" applyBorder="0" applyAlignment="0" applyProtection="0"/>
    <xf numFmtId="0" fontId="7" fillId="0" borderId="0"/>
    <xf numFmtId="0" fontId="2" fillId="0" borderId="0" applyNumberFormat="0" applyFill="0" applyBorder="0" applyAlignment="0" applyProtection="0"/>
    <xf numFmtId="0" fontId="24" fillId="0" borderId="0" applyNumberFormat="0" applyFill="0" applyBorder="0" applyAlignment="0" applyProtection="0"/>
  </cellStyleXfs>
  <cellXfs count="65">
    <xf numFmtId="0" fontId="0" fillId="0" borderId="0" xfId="0"/>
    <xf numFmtId="165" fontId="0" fillId="0" borderId="0" xfId="0" applyNumberFormat="1"/>
    <xf numFmtId="0" fontId="4" fillId="0" borderId="4" xfId="0" applyFont="1" applyBorder="1" applyAlignment="1">
      <alignment horizontal="right" vertical="center" indent="1"/>
    </xf>
    <xf numFmtId="0" fontId="4" fillId="0" borderId="7" xfId="0" applyFont="1" applyBorder="1" applyAlignment="1">
      <alignment horizontal="right" vertical="center" indent="1"/>
    </xf>
    <xf numFmtId="0" fontId="4" fillId="0" borderId="0" xfId="0" applyFont="1"/>
    <xf numFmtId="164" fontId="5" fillId="0" borderId="5" xfId="0" applyNumberFormat="1" applyFont="1" applyBorder="1" applyAlignment="1">
      <alignment horizontal="left" vertical="center"/>
    </xf>
    <xf numFmtId="164" fontId="5" fillId="0" borderId="6" xfId="0" applyNumberFormat="1" applyFont="1" applyBorder="1" applyAlignment="1">
      <alignment horizontal="left" vertical="center"/>
    </xf>
    <xf numFmtId="165" fontId="5" fillId="0" borderId="0" xfId="0" applyNumberFormat="1" applyFont="1"/>
    <xf numFmtId="0" fontId="5" fillId="0" borderId="0" xfId="0" applyFont="1"/>
    <xf numFmtId="164" fontId="3" fillId="0" borderId="3" xfId="0" applyNumberFormat="1" applyFont="1" applyBorder="1" applyAlignment="1">
      <alignment horizontal="left" vertical="top"/>
    </xf>
    <xf numFmtId="0" fontId="6" fillId="2" borderId="2" xfId="0" applyFont="1" applyFill="1" applyBorder="1" applyAlignment="1">
      <alignment horizontal="center" vertical="center"/>
    </xf>
    <xf numFmtId="0" fontId="1" fillId="0" borderId="0" xfId="0" applyFont="1" applyAlignment="1">
      <alignment vertical="center"/>
    </xf>
    <xf numFmtId="0" fontId="1" fillId="0" borderId="1" xfId="0" applyFont="1" applyBorder="1" applyAlignment="1">
      <alignment vertical="center"/>
    </xf>
    <xf numFmtId="167" fontId="6" fillId="2" borderId="2" xfId="0" applyNumberFormat="1" applyFont="1" applyFill="1" applyBorder="1" applyAlignment="1">
      <alignment horizontal="center" vertical="center"/>
    </xf>
    <xf numFmtId="14" fontId="0" fillId="0" borderId="0" xfId="0" applyNumberFormat="1"/>
    <xf numFmtId="0" fontId="10" fillId="0" borderId="0" xfId="2" applyFont="1"/>
    <xf numFmtId="0" fontId="7" fillId="0" borderId="0" xfId="2"/>
    <xf numFmtId="0" fontId="11" fillId="0" borderId="0" xfId="2" applyFont="1"/>
    <xf numFmtId="0" fontId="12" fillId="0" borderId="0" xfId="2" applyFont="1"/>
    <xf numFmtId="0" fontId="2" fillId="0" borderId="0" xfId="3" applyAlignment="1">
      <alignment horizontal="left"/>
    </xf>
    <xf numFmtId="0" fontId="13" fillId="3" borderId="0" xfId="2" applyFont="1" applyFill="1"/>
    <xf numFmtId="0" fontId="9" fillId="3" borderId="0" xfId="2" applyFont="1" applyFill="1"/>
    <xf numFmtId="0" fontId="9" fillId="3" borderId="0" xfId="2" applyFont="1" applyFill="1" applyAlignment="1">
      <alignment horizontal="right"/>
    </xf>
    <xf numFmtId="0" fontId="7" fillId="3" borderId="0" xfId="2" applyFill="1"/>
    <xf numFmtId="0" fontId="14" fillId="0" borderId="0" xfId="2" applyFont="1" applyAlignment="1">
      <alignment vertical="top" wrapText="1"/>
    </xf>
    <xf numFmtId="0" fontId="15" fillId="0" borderId="0" xfId="2" applyFont="1"/>
    <xf numFmtId="0" fontId="7" fillId="0" borderId="0" xfId="2" applyAlignment="1">
      <alignment wrapText="1"/>
    </xf>
    <xf numFmtId="0" fontId="16" fillId="0" borderId="0" xfId="2" applyFont="1" applyAlignment="1">
      <alignment vertical="top" wrapText="1"/>
    </xf>
    <xf numFmtId="0" fontId="17" fillId="3" borderId="0" xfId="2" applyFont="1" applyFill="1"/>
    <xf numFmtId="0" fontId="18" fillId="0" borderId="0" xfId="2" applyFont="1" applyAlignment="1">
      <alignment vertical="top" wrapText="1"/>
    </xf>
    <xf numFmtId="0" fontId="19" fillId="0" borderId="0" xfId="2" applyFont="1" applyAlignment="1">
      <alignment vertical="top" wrapText="1"/>
    </xf>
    <xf numFmtId="0" fontId="7" fillId="0" borderId="10" xfId="2" applyBorder="1"/>
    <xf numFmtId="0" fontId="7" fillId="0" borderId="10" xfId="2" applyBorder="1" applyAlignment="1">
      <alignment wrapText="1"/>
    </xf>
    <xf numFmtId="0" fontId="20" fillId="0" borderId="0" xfId="2" applyFont="1"/>
    <xf numFmtId="0" fontId="21" fillId="0" borderId="0" xfId="3" applyFont="1" applyAlignment="1">
      <alignment horizontal="left"/>
    </xf>
    <xf numFmtId="0" fontId="22" fillId="0" borderId="0" xfId="3" applyFont="1" applyAlignment="1">
      <alignment horizontal="left"/>
    </xf>
    <xf numFmtId="0" fontId="2" fillId="0" borderId="0" xfId="1" applyAlignment="1">
      <alignment horizontal="left"/>
    </xf>
    <xf numFmtId="0" fontId="22" fillId="0" borderId="0" xfId="1" applyFont="1" applyAlignment="1">
      <alignment horizontal="left"/>
    </xf>
    <xf numFmtId="0" fontId="23" fillId="0" borderId="0" xfId="2" applyFont="1" applyAlignment="1">
      <alignment horizontal="left"/>
    </xf>
    <xf numFmtId="0" fontId="22" fillId="0" borderId="0" xfId="3" applyFont="1" applyAlignment="1">
      <alignment horizontal="left" indent="1"/>
    </xf>
    <xf numFmtId="0" fontId="25" fillId="0" borderId="0" xfId="4" applyFont="1" applyAlignment="1">
      <alignment horizontal="left" indent="1"/>
    </xf>
    <xf numFmtId="0" fontId="2" fillId="0" borderId="0" xfId="1" applyAlignment="1">
      <alignment horizontal="left" indent="1"/>
    </xf>
    <xf numFmtId="0" fontId="2" fillId="0" borderId="0" xfId="3" applyAlignment="1">
      <alignment horizontal="left" indent="1"/>
    </xf>
    <xf numFmtId="0" fontId="26" fillId="0" borderId="0" xfId="3" applyFont="1" applyAlignment="1">
      <alignment horizontal="left" indent="1"/>
    </xf>
    <xf numFmtId="0" fontId="8" fillId="4" borderId="11" xfId="1" applyFont="1" applyFill="1" applyBorder="1" applyAlignment="1">
      <alignment horizontal="left" indent="1"/>
    </xf>
    <xf numFmtId="0" fontId="27" fillId="4" borderId="11" xfId="1" applyFont="1" applyFill="1" applyBorder="1" applyAlignment="1">
      <alignment horizontal="left"/>
    </xf>
    <xf numFmtId="0" fontId="9" fillId="4" borderId="11" xfId="0" applyFont="1" applyFill="1" applyBorder="1"/>
    <xf numFmtId="0" fontId="28" fillId="5" borderId="0" xfId="0" applyFont="1" applyFill="1" applyAlignment="1">
      <alignment horizontal="left" indent="1"/>
    </xf>
    <xf numFmtId="0" fontId="0" fillId="5" borderId="0" xfId="0" applyFill="1"/>
    <xf numFmtId="0" fontId="29" fillId="5" borderId="0" xfId="0" applyFont="1" applyFill="1" applyAlignment="1">
      <alignment horizontal="right"/>
    </xf>
    <xf numFmtId="0" fontId="30" fillId="0" borderId="0" xfId="2" applyFont="1" applyAlignment="1">
      <alignment horizontal="left" indent="1"/>
    </xf>
    <xf numFmtId="0" fontId="20" fillId="0" borderId="0" xfId="2" applyFont="1" applyAlignment="1">
      <alignment horizontal="left" indent="1"/>
    </xf>
    <xf numFmtId="0" fontId="1" fillId="0" borderId="0" xfId="0" applyFont="1" applyAlignment="1">
      <alignment horizontal="center" vertical="center"/>
    </xf>
    <xf numFmtId="0" fontId="1" fillId="0" borderId="1" xfId="0" applyFont="1" applyBorder="1" applyAlignment="1">
      <alignment horizontal="center" vertical="center"/>
    </xf>
    <xf numFmtId="166" fontId="6" fillId="2" borderId="8" xfId="0" applyNumberFormat="1" applyFont="1" applyFill="1" applyBorder="1" applyAlignment="1">
      <alignment horizontal="center" vertical="center"/>
    </xf>
    <xf numFmtId="166" fontId="6" fillId="2" borderId="9" xfId="0" applyNumberFormat="1" applyFont="1" applyFill="1" applyBorder="1" applyAlignment="1">
      <alignment horizontal="center" vertical="center"/>
    </xf>
    <xf numFmtId="0" fontId="2" fillId="0" borderId="0" xfId="3" applyAlignment="1">
      <alignment horizontal="left"/>
    </xf>
    <xf numFmtId="0" fontId="0" fillId="6" borderId="12" xfId="0" applyFill="1" applyBorder="1" applyAlignment="1">
      <alignment horizontal="center" vertical="center"/>
    </xf>
    <xf numFmtId="0" fontId="0" fillId="0" borderId="0" xfId="0" applyAlignment="1">
      <alignment horizontal="left" indent="1"/>
    </xf>
    <xf numFmtId="0" fontId="0" fillId="0" borderId="0" xfId="0" applyAlignment="1">
      <alignment horizontal="right" indent="1"/>
    </xf>
    <xf numFmtId="0" fontId="32" fillId="0" borderId="0" xfId="0" applyFont="1"/>
    <xf numFmtId="14" fontId="0" fillId="0" borderId="0" xfId="0" applyNumberFormat="1" applyAlignment="1">
      <alignment horizontal="center" vertical="center"/>
    </xf>
    <xf numFmtId="164" fontId="3" fillId="0" borderId="5" xfId="0" applyNumberFormat="1" applyFont="1" applyBorder="1" applyAlignment="1">
      <alignment horizontal="left" vertical="top"/>
    </xf>
    <xf numFmtId="164" fontId="3" fillId="0" borderId="6" xfId="0" applyNumberFormat="1" applyFont="1" applyBorder="1" applyAlignment="1">
      <alignment horizontal="left" vertical="top"/>
    </xf>
    <xf numFmtId="0" fontId="31" fillId="0" borderId="0" xfId="0" applyFont="1" applyAlignment="1">
      <alignment horizontal="center"/>
    </xf>
  </cellXfs>
  <cellStyles count="5">
    <cellStyle name="Link" xfId="1" builtinId="8"/>
    <cellStyle name="Link 2" xfId="3" xr:uid="{546D5E01-33C4-4283-ADAE-F8500DD59765}"/>
    <cellStyle name="Link 3" xfId="4" xr:uid="{A12DEC01-D969-47BC-813E-5DB08D3843B6}"/>
    <cellStyle name="Standard" xfId="0" builtinId="0"/>
    <cellStyle name="Standard 3" xfId="2" xr:uid="{AF6B6460-04D3-4BCB-8449-3A4ED51A09F0}"/>
  </cellStyles>
  <dxfs count="48">
    <dxf>
      <fill>
        <patternFill>
          <bgColor theme="0" tint="-0.14996795556505021"/>
        </patternFill>
      </fill>
    </dxf>
    <dxf>
      <fill>
        <patternFill>
          <bgColor theme="0" tint="-0.24994659260841701"/>
        </patternFill>
      </fill>
    </dxf>
    <dxf>
      <fill>
        <patternFill>
          <bgColor theme="0" tint="-0.24994659260841701"/>
        </patternFill>
      </fill>
    </dxf>
    <dxf>
      <fill>
        <patternFill>
          <bgColor theme="0" tint="-0.14996795556505021"/>
        </patternFill>
      </fill>
    </dxf>
    <dxf>
      <fill>
        <patternFill>
          <bgColor theme="0" tint="-0.14996795556505021"/>
        </patternFill>
      </fill>
    </dxf>
    <dxf>
      <fill>
        <patternFill>
          <bgColor theme="0" tint="-0.24994659260841701"/>
        </patternFill>
      </fill>
    </dxf>
    <dxf>
      <fill>
        <patternFill>
          <bgColor theme="0" tint="-0.24994659260841701"/>
        </patternFill>
      </fill>
    </dxf>
    <dxf>
      <fill>
        <patternFill>
          <bgColor theme="0" tint="-0.14996795556505021"/>
        </patternFill>
      </fill>
    </dxf>
    <dxf>
      <fill>
        <patternFill>
          <bgColor theme="0" tint="-0.14996795556505021"/>
        </patternFill>
      </fill>
    </dxf>
    <dxf>
      <fill>
        <patternFill>
          <bgColor theme="0" tint="-0.24994659260841701"/>
        </patternFill>
      </fill>
    </dxf>
    <dxf>
      <fill>
        <patternFill>
          <bgColor theme="0" tint="-0.24994659260841701"/>
        </patternFill>
      </fill>
    </dxf>
    <dxf>
      <fill>
        <patternFill>
          <bgColor theme="0" tint="-0.14996795556505021"/>
        </patternFill>
      </fill>
    </dxf>
    <dxf>
      <fill>
        <patternFill>
          <bgColor theme="0" tint="-0.14996795556505021"/>
        </patternFill>
      </fill>
    </dxf>
    <dxf>
      <fill>
        <patternFill>
          <bgColor theme="0" tint="-0.24994659260841701"/>
        </patternFill>
      </fill>
    </dxf>
    <dxf>
      <fill>
        <patternFill>
          <bgColor theme="0" tint="-0.24994659260841701"/>
        </patternFill>
      </fill>
    </dxf>
    <dxf>
      <fill>
        <patternFill>
          <bgColor theme="0" tint="-0.14996795556505021"/>
        </patternFill>
      </fill>
    </dxf>
    <dxf>
      <fill>
        <patternFill>
          <bgColor theme="0" tint="-0.14996795556505021"/>
        </patternFill>
      </fill>
    </dxf>
    <dxf>
      <fill>
        <patternFill>
          <bgColor theme="0" tint="-0.24994659260841701"/>
        </patternFill>
      </fill>
    </dxf>
    <dxf>
      <fill>
        <patternFill>
          <bgColor theme="0" tint="-0.24994659260841701"/>
        </patternFill>
      </fill>
    </dxf>
    <dxf>
      <fill>
        <patternFill>
          <bgColor theme="0" tint="-0.14996795556505021"/>
        </patternFill>
      </fill>
    </dxf>
    <dxf>
      <fill>
        <patternFill>
          <bgColor theme="0" tint="-0.14996795556505021"/>
        </patternFill>
      </fill>
    </dxf>
    <dxf>
      <fill>
        <patternFill>
          <bgColor theme="0" tint="-0.24994659260841701"/>
        </patternFill>
      </fill>
    </dxf>
    <dxf>
      <fill>
        <patternFill>
          <bgColor theme="0" tint="-0.24994659260841701"/>
        </patternFill>
      </fill>
    </dxf>
    <dxf>
      <fill>
        <patternFill>
          <bgColor theme="0" tint="-0.14996795556505021"/>
        </patternFill>
      </fill>
    </dxf>
    <dxf>
      <fill>
        <patternFill>
          <bgColor theme="0" tint="-0.14996795556505021"/>
        </patternFill>
      </fill>
    </dxf>
    <dxf>
      <fill>
        <patternFill>
          <bgColor theme="0" tint="-0.24994659260841701"/>
        </patternFill>
      </fill>
    </dxf>
    <dxf>
      <fill>
        <patternFill>
          <bgColor theme="0" tint="-0.24994659260841701"/>
        </patternFill>
      </fill>
    </dxf>
    <dxf>
      <fill>
        <patternFill>
          <bgColor theme="0" tint="-0.14996795556505021"/>
        </patternFill>
      </fill>
    </dxf>
    <dxf>
      <fill>
        <patternFill>
          <bgColor theme="0" tint="-0.14996795556505021"/>
        </patternFill>
      </fill>
    </dxf>
    <dxf>
      <fill>
        <patternFill>
          <bgColor theme="0" tint="-0.24994659260841701"/>
        </patternFill>
      </fill>
    </dxf>
    <dxf>
      <fill>
        <patternFill>
          <bgColor theme="0" tint="-0.24994659260841701"/>
        </patternFill>
      </fill>
    </dxf>
    <dxf>
      <fill>
        <patternFill>
          <bgColor theme="0" tint="-0.14996795556505021"/>
        </patternFill>
      </fill>
    </dxf>
    <dxf>
      <fill>
        <patternFill>
          <bgColor theme="0" tint="-0.14996795556505021"/>
        </patternFill>
      </fill>
    </dxf>
    <dxf>
      <fill>
        <patternFill>
          <bgColor theme="0" tint="-0.24994659260841701"/>
        </patternFill>
      </fill>
    </dxf>
    <dxf>
      <fill>
        <patternFill>
          <bgColor theme="0" tint="-0.24994659260841701"/>
        </patternFill>
      </fill>
    </dxf>
    <dxf>
      <fill>
        <patternFill>
          <bgColor theme="0" tint="-0.14996795556505021"/>
        </patternFill>
      </fill>
    </dxf>
    <dxf>
      <fill>
        <patternFill>
          <bgColor theme="0" tint="-0.14996795556505021"/>
        </patternFill>
      </fill>
    </dxf>
    <dxf>
      <fill>
        <patternFill>
          <bgColor theme="0" tint="-0.24994659260841701"/>
        </patternFill>
      </fill>
    </dxf>
    <dxf>
      <fill>
        <patternFill>
          <bgColor theme="0" tint="-0.24994659260841701"/>
        </patternFill>
      </fill>
    </dxf>
    <dxf>
      <fill>
        <patternFill>
          <bgColor theme="0" tint="-0.14996795556505021"/>
        </patternFill>
      </fill>
    </dxf>
    <dxf>
      <fill>
        <patternFill>
          <bgColor theme="0" tint="-0.14996795556505021"/>
        </patternFill>
      </fill>
    </dxf>
    <dxf>
      <fill>
        <patternFill>
          <bgColor theme="0" tint="-0.24994659260841701"/>
        </patternFill>
      </fill>
    </dxf>
    <dxf>
      <fill>
        <patternFill>
          <bgColor theme="0" tint="-0.24994659260841701"/>
        </patternFill>
      </fill>
    </dxf>
    <dxf>
      <fill>
        <patternFill>
          <bgColor theme="0" tint="-0.14996795556505021"/>
        </patternFill>
      </fill>
    </dxf>
    <dxf>
      <fill>
        <patternFill>
          <bgColor theme="0" tint="-0.14996795556505021"/>
        </patternFill>
      </fill>
    </dxf>
    <dxf>
      <fill>
        <patternFill>
          <bgColor theme="0" tint="-0.24994659260841701"/>
        </patternFill>
      </fill>
    </dxf>
    <dxf>
      <fill>
        <patternFill>
          <bgColor theme="0" tint="-0.2499465926084170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2" Type="http://schemas.openxmlformats.org/officeDocument/2006/relationships/image" Target="../media/image1.jpg"/><Relationship Id="rId1" Type="http://schemas.openxmlformats.org/officeDocument/2006/relationships/hyperlink" Target="https://www.alle-meine-vorlagen.de" TargetMode="External"/></Relationships>
</file>

<file path=xl/drawings/_rels/drawing10.xml.rels><?xml version="1.0" encoding="UTF-8" standalone="yes"?>
<Relationships xmlns="http://schemas.openxmlformats.org/package/2006/relationships"><Relationship Id="rId2" Type="http://schemas.openxmlformats.org/officeDocument/2006/relationships/image" Target="../media/image1.jpg"/><Relationship Id="rId1" Type="http://schemas.openxmlformats.org/officeDocument/2006/relationships/hyperlink" Target="https://www.alle-meine-vorlagen.de" TargetMode="External"/></Relationships>
</file>

<file path=xl/drawings/_rels/drawing11.xml.rels><?xml version="1.0" encoding="UTF-8" standalone="yes"?>
<Relationships xmlns="http://schemas.openxmlformats.org/package/2006/relationships"><Relationship Id="rId2" Type="http://schemas.openxmlformats.org/officeDocument/2006/relationships/image" Target="../media/image1.jpg"/><Relationship Id="rId1" Type="http://schemas.openxmlformats.org/officeDocument/2006/relationships/hyperlink" Target="https://www.alle-meine-vorlagen.de" TargetMode="External"/></Relationships>
</file>

<file path=xl/drawings/_rels/drawing12.xml.rels><?xml version="1.0" encoding="UTF-8" standalone="yes"?>
<Relationships xmlns="http://schemas.openxmlformats.org/package/2006/relationships"><Relationship Id="rId2" Type="http://schemas.openxmlformats.org/officeDocument/2006/relationships/image" Target="../media/image1.jpg"/><Relationship Id="rId1" Type="http://schemas.openxmlformats.org/officeDocument/2006/relationships/hyperlink" Target="https://www.alle-meine-vorlagen.de" TargetMode="External"/></Relationships>
</file>

<file path=xl/drawings/_rels/drawing1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https://www.alle-meine-vorlagen.de/" TargetMode="External"/></Relationships>
</file>

<file path=xl/drawings/_rels/drawing2.xml.rels><?xml version="1.0" encoding="UTF-8" standalone="yes"?>
<Relationships xmlns="http://schemas.openxmlformats.org/package/2006/relationships"><Relationship Id="rId2" Type="http://schemas.openxmlformats.org/officeDocument/2006/relationships/image" Target="../media/image1.jpg"/><Relationship Id="rId1" Type="http://schemas.openxmlformats.org/officeDocument/2006/relationships/hyperlink" Target="https://www.alle-meine-vorlagen.de" TargetMode="External"/></Relationships>
</file>

<file path=xl/drawings/_rels/drawing3.xml.rels><?xml version="1.0" encoding="UTF-8" standalone="yes"?>
<Relationships xmlns="http://schemas.openxmlformats.org/package/2006/relationships"><Relationship Id="rId2" Type="http://schemas.openxmlformats.org/officeDocument/2006/relationships/image" Target="../media/image1.jpg"/><Relationship Id="rId1" Type="http://schemas.openxmlformats.org/officeDocument/2006/relationships/hyperlink" Target="https://www.alle-meine-vorlagen.de" TargetMode="External"/></Relationships>
</file>

<file path=xl/drawings/_rels/drawing4.xml.rels><?xml version="1.0" encoding="UTF-8" standalone="yes"?>
<Relationships xmlns="http://schemas.openxmlformats.org/package/2006/relationships"><Relationship Id="rId2" Type="http://schemas.openxmlformats.org/officeDocument/2006/relationships/image" Target="../media/image1.jpg"/><Relationship Id="rId1" Type="http://schemas.openxmlformats.org/officeDocument/2006/relationships/hyperlink" Target="https://www.alle-meine-vorlagen.de" TargetMode="External"/></Relationships>
</file>

<file path=xl/drawings/_rels/drawing5.xml.rels><?xml version="1.0" encoding="UTF-8" standalone="yes"?>
<Relationships xmlns="http://schemas.openxmlformats.org/package/2006/relationships"><Relationship Id="rId2" Type="http://schemas.openxmlformats.org/officeDocument/2006/relationships/image" Target="../media/image1.jpg"/><Relationship Id="rId1" Type="http://schemas.openxmlformats.org/officeDocument/2006/relationships/hyperlink" Target="https://www.alle-meine-vorlagen.de" TargetMode="External"/></Relationships>
</file>

<file path=xl/drawings/_rels/drawing6.xml.rels><?xml version="1.0" encoding="UTF-8" standalone="yes"?>
<Relationships xmlns="http://schemas.openxmlformats.org/package/2006/relationships"><Relationship Id="rId2" Type="http://schemas.openxmlformats.org/officeDocument/2006/relationships/image" Target="../media/image1.jpg"/><Relationship Id="rId1" Type="http://schemas.openxmlformats.org/officeDocument/2006/relationships/hyperlink" Target="https://www.alle-meine-vorlagen.de" TargetMode="External"/></Relationships>
</file>

<file path=xl/drawings/_rels/drawing7.xml.rels><?xml version="1.0" encoding="UTF-8" standalone="yes"?>
<Relationships xmlns="http://schemas.openxmlformats.org/package/2006/relationships"><Relationship Id="rId2" Type="http://schemas.openxmlformats.org/officeDocument/2006/relationships/image" Target="../media/image1.jpg"/><Relationship Id="rId1" Type="http://schemas.openxmlformats.org/officeDocument/2006/relationships/hyperlink" Target="https://www.alle-meine-vorlagen.de" TargetMode="External"/></Relationships>
</file>

<file path=xl/drawings/_rels/drawing8.xml.rels><?xml version="1.0" encoding="UTF-8" standalone="yes"?>
<Relationships xmlns="http://schemas.openxmlformats.org/package/2006/relationships"><Relationship Id="rId2" Type="http://schemas.openxmlformats.org/officeDocument/2006/relationships/image" Target="../media/image1.jpg"/><Relationship Id="rId1" Type="http://schemas.openxmlformats.org/officeDocument/2006/relationships/hyperlink" Target="https://www.alle-meine-vorlagen.de" TargetMode="External"/></Relationships>
</file>

<file path=xl/drawings/_rels/drawing9.xml.rels><?xml version="1.0" encoding="UTF-8" standalone="yes"?>
<Relationships xmlns="http://schemas.openxmlformats.org/package/2006/relationships"><Relationship Id="rId2" Type="http://schemas.openxmlformats.org/officeDocument/2006/relationships/image" Target="../media/image1.jpg"/><Relationship Id="rId1" Type="http://schemas.openxmlformats.org/officeDocument/2006/relationships/hyperlink" Target="https://www.alle-meine-vorlagen.de" TargetMode="External"/></Relationships>
</file>

<file path=xl/drawings/drawing1.xml><?xml version="1.0" encoding="utf-8"?>
<xdr:wsDr xmlns:xdr="http://schemas.openxmlformats.org/drawingml/2006/spreadsheetDrawing" xmlns:a="http://schemas.openxmlformats.org/drawingml/2006/main">
  <xdr:twoCellAnchor editAs="oneCell">
    <xdr:from>
      <xdr:col>2</xdr:col>
      <xdr:colOff>7892143</xdr:colOff>
      <xdr:row>0</xdr:row>
      <xdr:rowOff>288225</xdr:rowOff>
    </xdr:from>
    <xdr:to>
      <xdr:col>3</xdr:col>
      <xdr:colOff>799772</xdr:colOff>
      <xdr:row>2</xdr:row>
      <xdr:rowOff>78331</xdr:rowOff>
    </xdr:to>
    <xdr:pic>
      <xdr:nvPicPr>
        <xdr:cNvPr id="2" name="Grafik 1">
          <a:hlinkClick xmlns:r="http://schemas.openxmlformats.org/officeDocument/2006/relationships" r:id="rId1"/>
          <a:extLst>
            <a:ext uri="{FF2B5EF4-FFF2-40B4-BE49-F238E27FC236}">
              <a16:creationId xmlns:a16="http://schemas.microsoft.com/office/drawing/2014/main" id="{753CB46E-869D-4D18-A89B-91774DD6FA74}"/>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9456964" y="288225"/>
          <a:ext cx="2963307" cy="565713"/>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7892143</xdr:colOff>
      <xdr:row>0</xdr:row>
      <xdr:rowOff>288225</xdr:rowOff>
    </xdr:from>
    <xdr:to>
      <xdr:col>3</xdr:col>
      <xdr:colOff>799772</xdr:colOff>
      <xdr:row>2</xdr:row>
      <xdr:rowOff>78331</xdr:rowOff>
    </xdr:to>
    <xdr:pic>
      <xdr:nvPicPr>
        <xdr:cNvPr id="2" name="Grafik 1">
          <a:hlinkClick xmlns:r="http://schemas.openxmlformats.org/officeDocument/2006/relationships" r:id="rId1"/>
          <a:extLst>
            <a:ext uri="{FF2B5EF4-FFF2-40B4-BE49-F238E27FC236}">
              <a16:creationId xmlns:a16="http://schemas.microsoft.com/office/drawing/2014/main" id="{47858AA5-7C28-4A1D-91D3-0112E4F46B7C}"/>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8911318" y="288225"/>
          <a:ext cx="2956504" cy="571156"/>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2</xdr:col>
      <xdr:colOff>7892143</xdr:colOff>
      <xdr:row>0</xdr:row>
      <xdr:rowOff>288225</xdr:rowOff>
    </xdr:from>
    <xdr:to>
      <xdr:col>3</xdr:col>
      <xdr:colOff>799772</xdr:colOff>
      <xdr:row>2</xdr:row>
      <xdr:rowOff>78331</xdr:rowOff>
    </xdr:to>
    <xdr:pic>
      <xdr:nvPicPr>
        <xdr:cNvPr id="2" name="Grafik 1">
          <a:hlinkClick xmlns:r="http://schemas.openxmlformats.org/officeDocument/2006/relationships" r:id="rId1"/>
          <a:extLst>
            <a:ext uri="{FF2B5EF4-FFF2-40B4-BE49-F238E27FC236}">
              <a16:creationId xmlns:a16="http://schemas.microsoft.com/office/drawing/2014/main" id="{59D90FCB-0F83-4385-98EE-7E6F997CD77F}"/>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8911318" y="288225"/>
          <a:ext cx="2956504" cy="571156"/>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2</xdr:col>
      <xdr:colOff>7892143</xdr:colOff>
      <xdr:row>0</xdr:row>
      <xdr:rowOff>288225</xdr:rowOff>
    </xdr:from>
    <xdr:to>
      <xdr:col>3</xdr:col>
      <xdr:colOff>799772</xdr:colOff>
      <xdr:row>2</xdr:row>
      <xdr:rowOff>78331</xdr:rowOff>
    </xdr:to>
    <xdr:pic>
      <xdr:nvPicPr>
        <xdr:cNvPr id="2" name="Grafik 1">
          <a:hlinkClick xmlns:r="http://schemas.openxmlformats.org/officeDocument/2006/relationships" r:id="rId1"/>
          <a:extLst>
            <a:ext uri="{FF2B5EF4-FFF2-40B4-BE49-F238E27FC236}">
              <a16:creationId xmlns:a16="http://schemas.microsoft.com/office/drawing/2014/main" id="{14C7855D-1606-45B4-B735-5C946C8CD9AC}"/>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8911318" y="288225"/>
          <a:ext cx="2956504" cy="571156"/>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oneCellAnchor>
    <xdr:from>
      <xdr:col>1</xdr:col>
      <xdr:colOff>371474</xdr:colOff>
      <xdr:row>0</xdr:row>
      <xdr:rowOff>123825</xdr:rowOff>
    </xdr:from>
    <xdr:ext cx="2524125" cy="469492"/>
    <xdr:pic>
      <xdr:nvPicPr>
        <xdr:cNvPr id="2" name="Grafik 1">
          <a:hlinkClick xmlns:r="http://schemas.openxmlformats.org/officeDocument/2006/relationships" r:id="rId1"/>
          <a:extLst>
            <a:ext uri="{FF2B5EF4-FFF2-40B4-BE49-F238E27FC236}">
              <a16:creationId xmlns:a16="http://schemas.microsoft.com/office/drawing/2014/main" id="{6E568A5D-2511-439A-80D0-A43B291D30FF}"/>
            </a:ext>
          </a:extLst>
        </xdr:cNvPr>
        <xdr:cNvPicPr>
          <a:picLocks noChangeAspect="1"/>
        </xdr:cNvPicPr>
      </xdr:nvPicPr>
      <xdr:blipFill>
        <a:blip xmlns:r="http://schemas.openxmlformats.org/officeDocument/2006/relationships" r:embed="rId2"/>
        <a:stretch>
          <a:fillRect/>
        </a:stretch>
      </xdr:blipFill>
      <xdr:spPr>
        <a:xfrm>
          <a:off x="4781549" y="123825"/>
          <a:ext cx="2524125" cy="469492"/>
        </a:xfrm>
        <a:prstGeom prst="rect">
          <a:avLst/>
        </a:prstGeom>
        <a:ln w="19050">
          <a:noFill/>
        </a:ln>
        <a:effectLst/>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2</xdr:col>
      <xdr:colOff>7892143</xdr:colOff>
      <xdr:row>0</xdr:row>
      <xdr:rowOff>288225</xdr:rowOff>
    </xdr:from>
    <xdr:to>
      <xdr:col>3</xdr:col>
      <xdr:colOff>799772</xdr:colOff>
      <xdr:row>2</xdr:row>
      <xdr:rowOff>78331</xdr:rowOff>
    </xdr:to>
    <xdr:pic>
      <xdr:nvPicPr>
        <xdr:cNvPr id="2" name="Grafik 1">
          <a:hlinkClick xmlns:r="http://schemas.openxmlformats.org/officeDocument/2006/relationships" r:id="rId1"/>
          <a:extLst>
            <a:ext uri="{FF2B5EF4-FFF2-40B4-BE49-F238E27FC236}">
              <a16:creationId xmlns:a16="http://schemas.microsoft.com/office/drawing/2014/main" id="{ED14AB42-660F-4966-9B63-73DC0D99836E}"/>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8911318" y="288225"/>
          <a:ext cx="2956504" cy="57115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7892143</xdr:colOff>
      <xdr:row>0</xdr:row>
      <xdr:rowOff>288225</xdr:rowOff>
    </xdr:from>
    <xdr:to>
      <xdr:col>3</xdr:col>
      <xdr:colOff>799772</xdr:colOff>
      <xdr:row>2</xdr:row>
      <xdr:rowOff>78331</xdr:rowOff>
    </xdr:to>
    <xdr:pic>
      <xdr:nvPicPr>
        <xdr:cNvPr id="2" name="Grafik 1">
          <a:hlinkClick xmlns:r="http://schemas.openxmlformats.org/officeDocument/2006/relationships" r:id="rId1"/>
          <a:extLst>
            <a:ext uri="{FF2B5EF4-FFF2-40B4-BE49-F238E27FC236}">
              <a16:creationId xmlns:a16="http://schemas.microsoft.com/office/drawing/2014/main" id="{8C25AE30-DA00-44CB-981E-62213354CEE9}"/>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8911318" y="288225"/>
          <a:ext cx="2956504" cy="57115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7892143</xdr:colOff>
      <xdr:row>0</xdr:row>
      <xdr:rowOff>288225</xdr:rowOff>
    </xdr:from>
    <xdr:to>
      <xdr:col>3</xdr:col>
      <xdr:colOff>799772</xdr:colOff>
      <xdr:row>2</xdr:row>
      <xdr:rowOff>78331</xdr:rowOff>
    </xdr:to>
    <xdr:pic>
      <xdr:nvPicPr>
        <xdr:cNvPr id="2" name="Grafik 1">
          <a:hlinkClick xmlns:r="http://schemas.openxmlformats.org/officeDocument/2006/relationships" r:id="rId1"/>
          <a:extLst>
            <a:ext uri="{FF2B5EF4-FFF2-40B4-BE49-F238E27FC236}">
              <a16:creationId xmlns:a16="http://schemas.microsoft.com/office/drawing/2014/main" id="{901850A5-D4C5-4701-88FC-854347DE3E94}"/>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8911318" y="288225"/>
          <a:ext cx="2956504" cy="57115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7892143</xdr:colOff>
      <xdr:row>0</xdr:row>
      <xdr:rowOff>288225</xdr:rowOff>
    </xdr:from>
    <xdr:to>
      <xdr:col>3</xdr:col>
      <xdr:colOff>799772</xdr:colOff>
      <xdr:row>2</xdr:row>
      <xdr:rowOff>78331</xdr:rowOff>
    </xdr:to>
    <xdr:pic>
      <xdr:nvPicPr>
        <xdr:cNvPr id="2" name="Grafik 1">
          <a:hlinkClick xmlns:r="http://schemas.openxmlformats.org/officeDocument/2006/relationships" r:id="rId1"/>
          <a:extLst>
            <a:ext uri="{FF2B5EF4-FFF2-40B4-BE49-F238E27FC236}">
              <a16:creationId xmlns:a16="http://schemas.microsoft.com/office/drawing/2014/main" id="{66F45E15-52A6-437C-AD5E-055BD44873EE}"/>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8911318" y="288225"/>
          <a:ext cx="2956504" cy="57115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7892143</xdr:colOff>
      <xdr:row>0</xdr:row>
      <xdr:rowOff>288225</xdr:rowOff>
    </xdr:from>
    <xdr:to>
      <xdr:col>3</xdr:col>
      <xdr:colOff>799772</xdr:colOff>
      <xdr:row>2</xdr:row>
      <xdr:rowOff>78331</xdr:rowOff>
    </xdr:to>
    <xdr:pic>
      <xdr:nvPicPr>
        <xdr:cNvPr id="2" name="Grafik 1">
          <a:hlinkClick xmlns:r="http://schemas.openxmlformats.org/officeDocument/2006/relationships" r:id="rId1"/>
          <a:extLst>
            <a:ext uri="{FF2B5EF4-FFF2-40B4-BE49-F238E27FC236}">
              <a16:creationId xmlns:a16="http://schemas.microsoft.com/office/drawing/2014/main" id="{F137058F-E8CC-4202-B898-CC44C8E6C25A}"/>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8911318" y="288225"/>
          <a:ext cx="2956504" cy="57115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2</xdr:col>
      <xdr:colOff>7892143</xdr:colOff>
      <xdr:row>0</xdr:row>
      <xdr:rowOff>288225</xdr:rowOff>
    </xdr:from>
    <xdr:to>
      <xdr:col>3</xdr:col>
      <xdr:colOff>799772</xdr:colOff>
      <xdr:row>2</xdr:row>
      <xdr:rowOff>78331</xdr:rowOff>
    </xdr:to>
    <xdr:pic>
      <xdr:nvPicPr>
        <xdr:cNvPr id="2" name="Grafik 1">
          <a:hlinkClick xmlns:r="http://schemas.openxmlformats.org/officeDocument/2006/relationships" r:id="rId1"/>
          <a:extLst>
            <a:ext uri="{FF2B5EF4-FFF2-40B4-BE49-F238E27FC236}">
              <a16:creationId xmlns:a16="http://schemas.microsoft.com/office/drawing/2014/main" id="{520C9016-55EE-4B2B-A42D-D22C30B83B2B}"/>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8911318" y="288225"/>
          <a:ext cx="2956504" cy="571156"/>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2</xdr:col>
      <xdr:colOff>7892143</xdr:colOff>
      <xdr:row>0</xdr:row>
      <xdr:rowOff>288225</xdr:rowOff>
    </xdr:from>
    <xdr:to>
      <xdr:col>3</xdr:col>
      <xdr:colOff>799772</xdr:colOff>
      <xdr:row>2</xdr:row>
      <xdr:rowOff>78331</xdr:rowOff>
    </xdr:to>
    <xdr:pic>
      <xdr:nvPicPr>
        <xdr:cNvPr id="2" name="Grafik 1">
          <a:hlinkClick xmlns:r="http://schemas.openxmlformats.org/officeDocument/2006/relationships" r:id="rId1"/>
          <a:extLst>
            <a:ext uri="{FF2B5EF4-FFF2-40B4-BE49-F238E27FC236}">
              <a16:creationId xmlns:a16="http://schemas.microsoft.com/office/drawing/2014/main" id="{D9062F34-0B50-45EF-A159-A357793D7FF9}"/>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8911318" y="288225"/>
          <a:ext cx="2956504" cy="571156"/>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2</xdr:col>
      <xdr:colOff>7892143</xdr:colOff>
      <xdr:row>0</xdr:row>
      <xdr:rowOff>288225</xdr:rowOff>
    </xdr:from>
    <xdr:to>
      <xdr:col>3</xdr:col>
      <xdr:colOff>799772</xdr:colOff>
      <xdr:row>2</xdr:row>
      <xdr:rowOff>78331</xdr:rowOff>
    </xdr:to>
    <xdr:pic>
      <xdr:nvPicPr>
        <xdr:cNvPr id="2" name="Grafik 1">
          <a:hlinkClick xmlns:r="http://schemas.openxmlformats.org/officeDocument/2006/relationships" r:id="rId1"/>
          <a:extLst>
            <a:ext uri="{FF2B5EF4-FFF2-40B4-BE49-F238E27FC236}">
              <a16:creationId xmlns:a16="http://schemas.microsoft.com/office/drawing/2014/main" id="{A66A2E47-9BBA-492F-8267-117D1D26659B}"/>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8911318" y="288225"/>
          <a:ext cx="2956504" cy="571156"/>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8" Type="http://schemas.openxmlformats.org/officeDocument/2006/relationships/hyperlink" Target="https://www.alle-meine-vorlagen.de/excel-vorlage-sparplan-ruecklagen-durch-monatliche-sparraten/" TargetMode="External"/><Relationship Id="rId13" Type="http://schemas.openxmlformats.org/officeDocument/2006/relationships/drawing" Target="../drawings/drawing13.xml"/><Relationship Id="rId3" Type="http://schemas.openxmlformats.org/officeDocument/2006/relationships/hyperlink" Target="https://www.alle-meine-vorlagen.de/projektplan-pro/" TargetMode="External"/><Relationship Id="rId7" Type="http://schemas.openxmlformats.org/officeDocument/2006/relationships/hyperlink" Target="https://www.alle-meine-vorlagen.de/" TargetMode="External"/><Relationship Id="rId12" Type="http://schemas.openxmlformats.org/officeDocument/2006/relationships/printerSettings" Target="../printerSettings/printerSettings13.bin"/><Relationship Id="rId2" Type="http://schemas.openxmlformats.org/officeDocument/2006/relationships/hyperlink" Target="https://www.alle-meine-vorlagen.de/kostenkontrolle-haushaltsbuch-2-02/" TargetMode="External"/><Relationship Id="rId1" Type="http://schemas.openxmlformats.org/officeDocument/2006/relationships/hyperlink" Target="https://www.alle-meine-vorlagen.de/fotodoku/" TargetMode="External"/><Relationship Id="rId6" Type="http://schemas.openxmlformats.org/officeDocument/2006/relationships/hyperlink" Target="https://www.alle-meine-vorlagen.de/wartungsplaner-fuer-excel/" TargetMode="External"/><Relationship Id="rId11" Type="http://schemas.openxmlformats.org/officeDocument/2006/relationships/hyperlink" Target="https://www.alle-meine-vorlagen.de/arbeitszeiterfassung-pro/" TargetMode="External"/><Relationship Id="rId5" Type="http://schemas.openxmlformats.org/officeDocument/2006/relationships/hyperlink" Target="https://www.alle-meine-vorlagen.de/" TargetMode="External"/><Relationship Id="rId10" Type="http://schemas.openxmlformats.org/officeDocument/2006/relationships/hyperlink" Target="https://www.alle-meine-vorlagen.de/bauzeitenplaner-pro/" TargetMode="External"/><Relationship Id="rId4" Type="http://schemas.openxmlformats.org/officeDocument/2006/relationships/hyperlink" Target="https://www.alle-meine-vorlagen.de/protokoll-vorlage/" TargetMode="External"/><Relationship Id="rId9" Type="http://schemas.openxmlformats.org/officeDocument/2006/relationships/hyperlink" Target="https://www.alle-meine-vorlagen.de/personalplaner-pro/"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E3B7A1-372F-4415-9CD7-75746097D8AD}">
  <sheetPr>
    <pageSetUpPr fitToPage="1"/>
  </sheetPr>
  <dimension ref="B1:D36"/>
  <sheetViews>
    <sheetView showGridLines="0" zoomScale="70" zoomScaleNormal="70" workbookViewId="0">
      <selection activeCell="B4" sqref="B4"/>
    </sheetView>
  </sheetViews>
  <sheetFormatPr baseColWidth="10" defaultRowHeight="26.25"/>
  <cols>
    <col min="1" max="1" width="3.28515625" customWidth="1"/>
    <col min="2" max="2" width="12" style="8" customWidth="1"/>
    <col min="3" max="3" width="150.7109375" customWidth="1"/>
    <col min="4" max="4" width="12" style="4" customWidth="1"/>
    <col min="5" max="5" width="3.28515625" customWidth="1"/>
  </cols>
  <sheetData>
    <row r="1" spans="2:4" ht="46.5" customHeight="1">
      <c r="C1" s="52">
        <f>YEAR(B5)</f>
        <v>2025</v>
      </c>
      <c r="D1" s="52"/>
    </row>
    <row r="2" spans="2:4" ht="15" customHeight="1">
      <c r="B2" s="11"/>
      <c r="C2" s="52"/>
      <c r="D2" s="52"/>
    </row>
    <row r="3" spans="2:4" ht="16.5" customHeight="1" thickBot="1">
      <c r="B3" s="12"/>
      <c r="C3" s="53"/>
      <c r="D3" s="53"/>
    </row>
    <row r="4" spans="2:4" ht="39.950000000000003" customHeight="1" thickBot="1">
      <c r="B4" s="10" t="str">
        <f>TEXT(MONTH(B5),"TT")</f>
        <v>01</v>
      </c>
      <c r="C4" s="54">
        <f>B5</f>
        <v>45658</v>
      </c>
      <c r="D4" s="55"/>
    </row>
    <row r="5" spans="2:4" ht="41.1" customHeight="1">
      <c r="B5" s="5">
        <f>DATE(YEAR(Einstellungen!B8),MONTH(Einstellungen!B8),1)</f>
        <v>45658</v>
      </c>
      <c r="C5" s="9"/>
      <c r="D5" s="2">
        <f t="shared" ref="D5:D35" si="0">IF(B5&lt;&gt;"",IF(WEEKDAY(B5)=4,WEEKNUM(B5,21),""),"")</f>
        <v>1</v>
      </c>
    </row>
    <row r="6" spans="2:4" ht="41.1" customHeight="1">
      <c r="B6" s="5">
        <f>B5+1</f>
        <v>45659</v>
      </c>
      <c r="C6" s="62"/>
      <c r="D6" s="2" t="str">
        <f t="shared" si="0"/>
        <v/>
      </c>
    </row>
    <row r="7" spans="2:4" ht="41.1" customHeight="1">
      <c r="B7" s="5">
        <f t="shared" ref="B7:B33" si="1">B6+1</f>
        <v>45660</v>
      </c>
      <c r="C7" s="62"/>
      <c r="D7" s="2" t="str">
        <f t="shared" si="0"/>
        <v/>
      </c>
    </row>
    <row r="8" spans="2:4" ht="41.1" customHeight="1">
      <c r="B8" s="5">
        <f t="shared" si="1"/>
        <v>45661</v>
      </c>
      <c r="C8" s="62"/>
      <c r="D8" s="2" t="str">
        <f t="shared" si="0"/>
        <v/>
      </c>
    </row>
    <row r="9" spans="2:4" ht="41.1" customHeight="1">
      <c r="B9" s="5">
        <f t="shared" si="1"/>
        <v>45662</v>
      </c>
      <c r="C9" s="62"/>
      <c r="D9" s="2" t="str">
        <f t="shared" si="0"/>
        <v/>
      </c>
    </row>
    <row r="10" spans="2:4" ht="41.1" customHeight="1">
      <c r="B10" s="5">
        <f t="shared" si="1"/>
        <v>45663</v>
      </c>
      <c r="C10" s="62"/>
      <c r="D10" s="2" t="str">
        <f t="shared" si="0"/>
        <v/>
      </c>
    </row>
    <row r="11" spans="2:4" ht="41.1" customHeight="1">
      <c r="B11" s="5">
        <f t="shared" si="1"/>
        <v>45664</v>
      </c>
      <c r="C11" s="62"/>
      <c r="D11" s="2" t="str">
        <f t="shared" si="0"/>
        <v/>
      </c>
    </row>
    <row r="12" spans="2:4" ht="41.1" customHeight="1">
      <c r="B12" s="5">
        <f t="shared" si="1"/>
        <v>45665</v>
      </c>
      <c r="C12" s="62"/>
      <c r="D12" s="2">
        <f t="shared" si="0"/>
        <v>2</v>
      </c>
    </row>
    <row r="13" spans="2:4" ht="41.1" customHeight="1">
      <c r="B13" s="5">
        <f t="shared" si="1"/>
        <v>45666</v>
      </c>
      <c r="C13" s="62"/>
      <c r="D13" s="2" t="str">
        <f t="shared" si="0"/>
        <v/>
      </c>
    </row>
    <row r="14" spans="2:4" ht="41.1" customHeight="1">
      <c r="B14" s="5">
        <f t="shared" si="1"/>
        <v>45667</v>
      </c>
      <c r="C14" s="62"/>
      <c r="D14" s="2" t="str">
        <f t="shared" si="0"/>
        <v/>
      </c>
    </row>
    <row r="15" spans="2:4" ht="41.1" customHeight="1">
      <c r="B15" s="5">
        <f t="shared" si="1"/>
        <v>45668</v>
      </c>
      <c r="C15" s="62"/>
      <c r="D15" s="2" t="str">
        <f t="shared" si="0"/>
        <v/>
      </c>
    </row>
    <row r="16" spans="2:4" ht="41.1" customHeight="1">
      <c r="B16" s="5">
        <f t="shared" si="1"/>
        <v>45669</v>
      </c>
      <c r="C16" s="62"/>
      <c r="D16" s="2" t="str">
        <f t="shared" si="0"/>
        <v/>
      </c>
    </row>
    <row r="17" spans="2:4" ht="41.1" customHeight="1">
      <c r="B17" s="5">
        <f t="shared" si="1"/>
        <v>45670</v>
      </c>
      <c r="C17" s="62"/>
      <c r="D17" s="2" t="str">
        <f t="shared" si="0"/>
        <v/>
      </c>
    </row>
    <row r="18" spans="2:4" ht="41.1" customHeight="1">
      <c r="B18" s="5">
        <f t="shared" si="1"/>
        <v>45671</v>
      </c>
      <c r="C18" s="62"/>
      <c r="D18" s="2" t="str">
        <f t="shared" si="0"/>
        <v/>
      </c>
    </row>
    <row r="19" spans="2:4" ht="41.1" customHeight="1">
      <c r="B19" s="5">
        <f t="shared" si="1"/>
        <v>45672</v>
      </c>
      <c r="C19" s="62"/>
      <c r="D19" s="2">
        <f t="shared" si="0"/>
        <v>3</v>
      </c>
    </row>
    <row r="20" spans="2:4" ht="41.1" customHeight="1">
      <c r="B20" s="5">
        <f t="shared" si="1"/>
        <v>45673</v>
      </c>
      <c r="C20" s="62"/>
      <c r="D20" s="2" t="str">
        <f t="shared" si="0"/>
        <v/>
      </c>
    </row>
    <row r="21" spans="2:4" ht="41.1" customHeight="1">
      <c r="B21" s="5">
        <f t="shared" si="1"/>
        <v>45674</v>
      </c>
      <c r="C21" s="62"/>
      <c r="D21" s="2" t="str">
        <f t="shared" si="0"/>
        <v/>
      </c>
    </row>
    <row r="22" spans="2:4" ht="41.1" customHeight="1">
      <c r="B22" s="5">
        <f t="shared" si="1"/>
        <v>45675</v>
      </c>
      <c r="C22" s="62"/>
      <c r="D22" s="2" t="str">
        <f t="shared" si="0"/>
        <v/>
      </c>
    </row>
    <row r="23" spans="2:4" ht="41.1" customHeight="1">
      <c r="B23" s="5">
        <f t="shared" si="1"/>
        <v>45676</v>
      </c>
      <c r="C23" s="62"/>
      <c r="D23" s="2" t="str">
        <f t="shared" si="0"/>
        <v/>
      </c>
    </row>
    <row r="24" spans="2:4" ht="41.1" customHeight="1">
      <c r="B24" s="5">
        <f t="shared" si="1"/>
        <v>45677</v>
      </c>
      <c r="C24" s="62"/>
      <c r="D24" s="2" t="str">
        <f t="shared" si="0"/>
        <v/>
      </c>
    </row>
    <row r="25" spans="2:4" ht="41.1" customHeight="1">
      <c r="B25" s="5">
        <f t="shared" si="1"/>
        <v>45678</v>
      </c>
      <c r="C25" s="62"/>
      <c r="D25" s="2" t="str">
        <f t="shared" si="0"/>
        <v/>
      </c>
    </row>
    <row r="26" spans="2:4" ht="41.1" customHeight="1">
      <c r="B26" s="5">
        <f t="shared" si="1"/>
        <v>45679</v>
      </c>
      <c r="C26" s="62"/>
      <c r="D26" s="2">
        <f t="shared" si="0"/>
        <v>4</v>
      </c>
    </row>
    <row r="27" spans="2:4" ht="41.1" customHeight="1">
      <c r="B27" s="5">
        <f>B26+1</f>
        <v>45680</v>
      </c>
      <c r="C27" s="62"/>
      <c r="D27" s="2" t="str">
        <f t="shared" si="0"/>
        <v/>
      </c>
    </row>
    <row r="28" spans="2:4" ht="41.1" customHeight="1">
      <c r="B28" s="5">
        <f t="shared" si="1"/>
        <v>45681</v>
      </c>
      <c r="C28" s="62"/>
      <c r="D28" s="2" t="str">
        <f t="shared" si="0"/>
        <v/>
      </c>
    </row>
    <row r="29" spans="2:4" ht="41.1" customHeight="1">
      <c r="B29" s="5">
        <f t="shared" si="1"/>
        <v>45682</v>
      </c>
      <c r="C29" s="62"/>
      <c r="D29" s="2" t="str">
        <f t="shared" si="0"/>
        <v/>
      </c>
    </row>
    <row r="30" spans="2:4" ht="41.1" customHeight="1">
      <c r="B30" s="5">
        <f t="shared" si="1"/>
        <v>45683</v>
      </c>
      <c r="C30" s="62"/>
      <c r="D30" s="2" t="str">
        <f t="shared" si="0"/>
        <v/>
      </c>
    </row>
    <row r="31" spans="2:4" ht="41.1" customHeight="1">
      <c r="B31" s="5">
        <f t="shared" si="1"/>
        <v>45684</v>
      </c>
      <c r="C31" s="62"/>
      <c r="D31" s="2" t="str">
        <f t="shared" si="0"/>
        <v/>
      </c>
    </row>
    <row r="32" spans="2:4" ht="41.1" customHeight="1">
      <c r="B32" s="5">
        <f t="shared" si="1"/>
        <v>45685</v>
      </c>
      <c r="C32" s="62"/>
      <c r="D32" s="2" t="str">
        <f t="shared" si="0"/>
        <v/>
      </c>
    </row>
    <row r="33" spans="2:4" ht="41.1" customHeight="1">
      <c r="B33" s="5">
        <f t="shared" si="1"/>
        <v>45686</v>
      </c>
      <c r="C33" s="62"/>
      <c r="D33" s="2">
        <f t="shared" si="0"/>
        <v>5</v>
      </c>
    </row>
    <row r="34" spans="2:4" ht="41.1" customHeight="1">
      <c r="B34" s="5">
        <f>B33+1</f>
        <v>45687</v>
      </c>
      <c r="C34" s="62"/>
      <c r="D34" s="2" t="str">
        <f t="shared" si="0"/>
        <v/>
      </c>
    </row>
    <row r="35" spans="2:4" ht="41.1" customHeight="1" thickBot="1">
      <c r="B35" s="6">
        <f>IF(MONTH(B34)&lt;&gt;MONTH(B34+1),"",B34+1)</f>
        <v>45688</v>
      </c>
      <c r="C35" s="63"/>
      <c r="D35" s="3" t="str">
        <f t="shared" si="0"/>
        <v/>
      </c>
    </row>
    <row r="36" spans="2:4">
      <c r="B36" s="7"/>
      <c r="C36" s="1"/>
    </row>
  </sheetData>
  <mergeCells count="2">
    <mergeCell ref="C1:D3"/>
    <mergeCell ref="C4:D4"/>
  </mergeCells>
  <conditionalFormatting sqref="B5:D35">
    <cfRule type="expression" dxfId="47" priority="31">
      <formula>(WEEKDAY($B5)=7)</formula>
    </cfRule>
    <cfRule type="expression" dxfId="46" priority="32">
      <formula>(WEEKDAY($B5)=1)</formula>
    </cfRule>
  </conditionalFormatting>
  <conditionalFormatting sqref="D5:D35">
    <cfRule type="expression" dxfId="45" priority="17">
      <formula>(WEEKDAY(B5)=1)</formula>
    </cfRule>
    <cfRule type="expression" dxfId="44" priority="18">
      <formula>(WEEKDAY(B5)=7)</formula>
    </cfRule>
  </conditionalFormatting>
  <printOptions horizontalCentered="1"/>
  <pageMargins left="0.39370078740157483" right="0.39370078740157483" top="0.39370078740157483" bottom="0.39370078740157483" header="0.31496062992125984" footer="0.31496062992125984"/>
  <pageSetup paperSize="9" scale="53"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B74734-F2E7-4FD7-9E68-FEBF60D26A21}">
  <sheetPr>
    <pageSetUpPr fitToPage="1"/>
  </sheetPr>
  <dimension ref="B1:D36"/>
  <sheetViews>
    <sheetView showGridLines="0" zoomScale="70" zoomScaleNormal="70" workbookViewId="0">
      <selection activeCell="B4" sqref="B4"/>
    </sheetView>
  </sheetViews>
  <sheetFormatPr baseColWidth="10" defaultRowHeight="26.25"/>
  <cols>
    <col min="1" max="1" width="3.28515625" customWidth="1"/>
    <col min="2" max="2" width="12" style="8" customWidth="1"/>
    <col min="3" max="3" width="150.7109375" customWidth="1"/>
    <col min="4" max="4" width="12" style="4" customWidth="1"/>
    <col min="5" max="5" width="3.28515625" customWidth="1"/>
  </cols>
  <sheetData>
    <row r="1" spans="2:4" ht="46.5" customHeight="1">
      <c r="C1" s="52">
        <f>YEAR(B5)</f>
        <v>2025</v>
      </c>
      <c r="D1" s="52"/>
    </row>
    <row r="2" spans="2:4" ht="15" customHeight="1">
      <c r="B2" s="11"/>
      <c r="C2" s="52"/>
      <c r="D2" s="52"/>
    </row>
    <row r="3" spans="2:4" ht="16.5" customHeight="1" thickBot="1">
      <c r="B3" s="12"/>
      <c r="C3" s="53"/>
      <c r="D3" s="53"/>
    </row>
    <row r="4" spans="2:4" ht="39.950000000000003" customHeight="1" thickBot="1">
      <c r="B4" s="13">
        <f>MONTH(B5)</f>
        <v>10</v>
      </c>
      <c r="C4" s="54">
        <f>DATE(Kalenderjahr,B4,1)</f>
        <v>45931</v>
      </c>
      <c r="D4" s="55"/>
    </row>
    <row r="5" spans="2:4" ht="41.1" customHeight="1">
      <c r="B5" s="5">
        <f>DATE(YEAR('Monat 9'!B5),MONTH('Monat 9'!B5)+1,1)</f>
        <v>45931</v>
      </c>
      <c r="C5" s="9"/>
      <c r="D5" s="2">
        <f t="shared" ref="D5:D35" si="0">IF(B5&lt;&gt;"",IF(WEEKDAY(B5)=4,WEEKNUM(B5,21),""),"")</f>
        <v>40</v>
      </c>
    </row>
    <row r="6" spans="2:4" ht="41.1" customHeight="1">
      <c r="B6" s="5">
        <f>B5+1</f>
        <v>45932</v>
      </c>
      <c r="C6" s="62"/>
      <c r="D6" s="2" t="str">
        <f t="shared" si="0"/>
        <v/>
      </c>
    </row>
    <row r="7" spans="2:4" ht="41.1" customHeight="1">
      <c r="B7" s="5">
        <f t="shared" ref="B7:B33" si="1">B6+1</f>
        <v>45933</v>
      </c>
      <c r="C7" s="62"/>
      <c r="D7" s="2" t="str">
        <f t="shared" si="0"/>
        <v/>
      </c>
    </row>
    <row r="8" spans="2:4" ht="41.1" customHeight="1">
      <c r="B8" s="5">
        <f t="shared" si="1"/>
        <v>45934</v>
      </c>
      <c r="C8" s="62"/>
      <c r="D8" s="2" t="str">
        <f t="shared" si="0"/>
        <v/>
      </c>
    </row>
    <row r="9" spans="2:4" ht="41.1" customHeight="1">
      <c r="B9" s="5">
        <f t="shared" si="1"/>
        <v>45935</v>
      </c>
      <c r="C9" s="62"/>
      <c r="D9" s="2" t="str">
        <f t="shared" si="0"/>
        <v/>
      </c>
    </row>
    <row r="10" spans="2:4" ht="41.1" customHeight="1">
      <c r="B10" s="5">
        <f t="shared" si="1"/>
        <v>45936</v>
      </c>
      <c r="C10" s="62"/>
      <c r="D10" s="2" t="str">
        <f t="shared" si="0"/>
        <v/>
      </c>
    </row>
    <row r="11" spans="2:4" ht="41.1" customHeight="1">
      <c r="B11" s="5">
        <f t="shared" si="1"/>
        <v>45937</v>
      </c>
      <c r="C11" s="62"/>
      <c r="D11" s="2" t="str">
        <f t="shared" si="0"/>
        <v/>
      </c>
    </row>
    <row r="12" spans="2:4" ht="41.1" customHeight="1">
      <c r="B12" s="5">
        <f t="shared" si="1"/>
        <v>45938</v>
      </c>
      <c r="C12" s="62"/>
      <c r="D12" s="2">
        <f t="shared" si="0"/>
        <v>41</v>
      </c>
    </row>
    <row r="13" spans="2:4" ht="41.1" customHeight="1">
      <c r="B13" s="5">
        <f t="shared" si="1"/>
        <v>45939</v>
      </c>
      <c r="C13" s="62"/>
      <c r="D13" s="2" t="str">
        <f t="shared" si="0"/>
        <v/>
      </c>
    </row>
    <row r="14" spans="2:4" ht="41.1" customHeight="1">
      <c r="B14" s="5">
        <f t="shared" si="1"/>
        <v>45940</v>
      </c>
      <c r="C14" s="62"/>
      <c r="D14" s="2" t="str">
        <f t="shared" si="0"/>
        <v/>
      </c>
    </row>
    <row r="15" spans="2:4" ht="41.1" customHeight="1">
      <c r="B15" s="5">
        <f t="shared" si="1"/>
        <v>45941</v>
      </c>
      <c r="C15" s="62"/>
      <c r="D15" s="2" t="str">
        <f t="shared" si="0"/>
        <v/>
      </c>
    </row>
    <row r="16" spans="2:4" ht="41.1" customHeight="1">
      <c r="B16" s="5">
        <f t="shared" si="1"/>
        <v>45942</v>
      </c>
      <c r="C16" s="62"/>
      <c r="D16" s="2" t="str">
        <f t="shared" si="0"/>
        <v/>
      </c>
    </row>
    <row r="17" spans="2:4" ht="41.1" customHeight="1">
      <c r="B17" s="5">
        <f t="shared" si="1"/>
        <v>45943</v>
      </c>
      <c r="C17" s="62"/>
      <c r="D17" s="2" t="str">
        <f t="shared" si="0"/>
        <v/>
      </c>
    </row>
    <row r="18" spans="2:4" ht="41.1" customHeight="1">
      <c r="B18" s="5">
        <f t="shared" si="1"/>
        <v>45944</v>
      </c>
      <c r="C18" s="62"/>
      <c r="D18" s="2" t="str">
        <f t="shared" si="0"/>
        <v/>
      </c>
    </row>
    <row r="19" spans="2:4" ht="41.1" customHeight="1">
      <c r="B19" s="5">
        <f t="shared" si="1"/>
        <v>45945</v>
      </c>
      <c r="C19" s="62"/>
      <c r="D19" s="2">
        <f t="shared" si="0"/>
        <v>42</v>
      </c>
    </row>
    <row r="20" spans="2:4" ht="41.1" customHeight="1">
      <c r="B20" s="5">
        <f t="shared" si="1"/>
        <v>45946</v>
      </c>
      <c r="C20" s="62"/>
      <c r="D20" s="2" t="str">
        <f t="shared" si="0"/>
        <v/>
      </c>
    </row>
    <row r="21" spans="2:4" ht="41.1" customHeight="1">
      <c r="B21" s="5">
        <f t="shared" si="1"/>
        <v>45947</v>
      </c>
      <c r="C21" s="62"/>
      <c r="D21" s="2" t="str">
        <f t="shared" si="0"/>
        <v/>
      </c>
    </row>
    <row r="22" spans="2:4" ht="41.1" customHeight="1">
      <c r="B22" s="5">
        <f t="shared" si="1"/>
        <v>45948</v>
      </c>
      <c r="C22" s="62"/>
      <c r="D22" s="2" t="str">
        <f t="shared" si="0"/>
        <v/>
      </c>
    </row>
    <row r="23" spans="2:4" ht="41.1" customHeight="1">
      <c r="B23" s="5">
        <f t="shared" si="1"/>
        <v>45949</v>
      </c>
      <c r="C23" s="62"/>
      <c r="D23" s="2" t="str">
        <f t="shared" si="0"/>
        <v/>
      </c>
    </row>
    <row r="24" spans="2:4" ht="41.1" customHeight="1">
      <c r="B24" s="5">
        <f t="shared" si="1"/>
        <v>45950</v>
      </c>
      <c r="C24" s="62"/>
      <c r="D24" s="2" t="str">
        <f t="shared" si="0"/>
        <v/>
      </c>
    </row>
    <row r="25" spans="2:4" ht="41.1" customHeight="1">
      <c r="B25" s="5">
        <f t="shared" si="1"/>
        <v>45951</v>
      </c>
      <c r="C25" s="62"/>
      <c r="D25" s="2" t="str">
        <f t="shared" si="0"/>
        <v/>
      </c>
    </row>
    <row r="26" spans="2:4" ht="41.1" customHeight="1">
      <c r="B26" s="5">
        <f t="shared" si="1"/>
        <v>45952</v>
      </c>
      <c r="C26" s="62"/>
      <c r="D26" s="2">
        <f t="shared" si="0"/>
        <v>43</v>
      </c>
    </row>
    <row r="27" spans="2:4" ht="41.1" customHeight="1">
      <c r="B27" s="5">
        <f>B26+1</f>
        <v>45953</v>
      </c>
      <c r="C27" s="62"/>
      <c r="D27" s="2" t="str">
        <f t="shared" si="0"/>
        <v/>
      </c>
    </row>
    <row r="28" spans="2:4" ht="41.1" customHeight="1">
      <c r="B28" s="5">
        <f t="shared" si="1"/>
        <v>45954</v>
      </c>
      <c r="C28" s="62"/>
      <c r="D28" s="2" t="str">
        <f t="shared" si="0"/>
        <v/>
      </c>
    </row>
    <row r="29" spans="2:4" ht="41.1" customHeight="1">
      <c r="B29" s="5">
        <f t="shared" si="1"/>
        <v>45955</v>
      </c>
      <c r="C29" s="62"/>
      <c r="D29" s="2" t="str">
        <f t="shared" si="0"/>
        <v/>
      </c>
    </row>
    <row r="30" spans="2:4" ht="41.1" customHeight="1">
      <c r="B30" s="5">
        <f t="shared" si="1"/>
        <v>45956</v>
      </c>
      <c r="C30" s="62"/>
      <c r="D30" s="2" t="str">
        <f t="shared" si="0"/>
        <v/>
      </c>
    </row>
    <row r="31" spans="2:4" ht="41.1" customHeight="1">
      <c r="B31" s="5">
        <f t="shared" si="1"/>
        <v>45957</v>
      </c>
      <c r="C31" s="62"/>
      <c r="D31" s="2" t="str">
        <f t="shared" si="0"/>
        <v/>
      </c>
    </row>
    <row r="32" spans="2:4" ht="41.1" customHeight="1">
      <c r="B32" s="5">
        <f t="shared" si="1"/>
        <v>45958</v>
      </c>
      <c r="C32" s="62"/>
      <c r="D32" s="2" t="str">
        <f t="shared" si="0"/>
        <v/>
      </c>
    </row>
    <row r="33" spans="2:4" ht="41.1" customHeight="1">
      <c r="B33" s="5">
        <f t="shared" si="1"/>
        <v>45959</v>
      </c>
      <c r="C33" s="62"/>
      <c r="D33" s="2">
        <f t="shared" si="0"/>
        <v>44</v>
      </c>
    </row>
    <row r="34" spans="2:4" ht="41.1" customHeight="1">
      <c r="B34" s="5">
        <f>B33+1</f>
        <v>45960</v>
      </c>
      <c r="C34" s="62"/>
      <c r="D34" s="2" t="str">
        <f t="shared" si="0"/>
        <v/>
      </c>
    </row>
    <row r="35" spans="2:4" ht="41.1" customHeight="1" thickBot="1">
      <c r="B35" s="6">
        <f>IF(MONTH(B34)&lt;&gt;MONTH(B34+1),"",B34+1)</f>
        <v>45961</v>
      </c>
      <c r="C35" s="63"/>
      <c r="D35" s="3" t="str">
        <f t="shared" si="0"/>
        <v/>
      </c>
    </row>
    <row r="36" spans="2:4">
      <c r="B36" s="7"/>
      <c r="C36" s="1"/>
    </row>
  </sheetData>
  <mergeCells count="2">
    <mergeCell ref="C1:D3"/>
    <mergeCell ref="C4:D4"/>
  </mergeCells>
  <conditionalFormatting sqref="B5:D35">
    <cfRule type="expression" dxfId="11" priority="3">
      <formula>(WEEKDAY($B5)=7)</formula>
    </cfRule>
    <cfRule type="expression" dxfId="10" priority="4">
      <formula>(WEEKDAY($B5)=1)</formula>
    </cfRule>
  </conditionalFormatting>
  <conditionalFormatting sqref="D5:D35">
    <cfRule type="expression" dxfId="9" priority="1">
      <formula>(WEEKDAY(B5)=1)</formula>
    </cfRule>
    <cfRule type="expression" dxfId="8" priority="2">
      <formula>(WEEKDAY(B5)=7)</formula>
    </cfRule>
  </conditionalFormatting>
  <printOptions horizontalCentered="1"/>
  <pageMargins left="0.39370078740157483" right="0.39370078740157483" top="0.39370078740157483" bottom="0.39370078740157483" header="0.31496062992125984" footer="0.31496062992125984"/>
  <pageSetup paperSize="9" scale="53"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37B563-0127-4DFF-AD12-896D26C50FB0}">
  <sheetPr>
    <pageSetUpPr fitToPage="1"/>
  </sheetPr>
  <dimension ref="B1:D36"/>
  <sheetViews>
    <sheetView showGridLines="0" zoomScale="70" zoomScaleNormal="70" workbookViewId="0">
      <selection activeCell="B4" sqref="B4"/>
    </sheetView>
  </sheetViews>
  <sheetFormatPr baseColWidth="10" defaultRowHeight="26.25"/>
  <cols>
    <col min="1" max="1" width="3.28515625" customWidth="1"/>
    <col min="2" max="2" width="12" style="8" customWidth="1"/>
    <col min="3" max="3" width="150.7109375" customWidth="1"/>
    <col min="4" max="4" width="12" style="4" customWidth="1"/>
    <col min="5" max="5" width="3.28515625" customWidth="1"/>
  </cols>
  <sheetData>
    <row r="1" spans="2:4" ht="46.5" customHeight="1">
      <c r="C1" s="52">
        <f>YEAR(B5)</f>
        <v>2025</v>
      </c>
      <c r="D1" s="52"/>
    </row>
    <row r="2" spans="2:4" ht="15" customHeight="1">
      <c r="B2" s="11"/>
      <c r="C2" s="52"/>
      <c r="D2" s="52"/>
    </row>
    <row r="3" spans="2:4" ht="16.5" customHeight="1" thickBot="1">
      <c r="B3" s="12"/>
      <c r="C3" s="53"/>
      <c r="D3" s="53"/>
    </row>
    <row r="4" spans="2:4" ht="39.950000000000003" customHeight="1" thickBot="1">
      <c r="B4" s="13">
        <f>MONTH(B5)</f>
        <v>11</v>
      </c>
      <c r="C4" s="54">
        <f>DATE(Kalenderjahr,B4,1)</f>
        <v>45962</v>
      </c>
      <c r="D4" s="55"/>
    </row>
    <row r="5" spans="2:4" ht="41.1" customHeight="1">
      <c r="B5" s="5">
        <f>DATE(YEAR('Monat 10'!B5),MONTH('Monat 10'!B5)+1,1)</f>
        <v>45962</v>
      </c>
      <c r="C5" s="9"/>
      <c r="D5" s="2" t="str">
        <f t="shared" ref="D5:D35" si="0">IF(B5&lt;&gt;"",IF(WEEKDAY(B5)=4,WEEKNUM(B5,21),""),"")</f>
        <v/>
      </c>
    </row>
    <row r="6" spans="2:4" ht="41.1" customHeight="1">
      <c r="B6" s="5">
        <f>B5+1</f>
        <v>45963</v>
      </c>
      <c r="C6" s="62"/>
      <c r="D6" s="2" t="str">
        <f t="shared" si="0"/>
        <v/>
      </c>
    </row>
    <row r="7" spans="2:4" ht="41.1" customHeight="1">
      <c r="B7" s="5">
        <f t="shared" ref="B7:B33" si="1">B6+1</f>
        <v>45964</v>
      </c>
      <c r="C7" s="62"/>
      <c r="D7" s="2" t="str">
        <f t="shared" si="0"/>
        <v/>
      </c>
    </row>
    <row r="8" spans="2:4" ht="41.1" customHeight="1">
      <c r="B8" s="5">
        <f t="shared" si="1"/>
        <v>45965</v>
      </c>
      <c r="C8" s="62"/>
      <c r="D8" s="2" t="str">
        <f t="shared" si="0"/>
        <v/>
      </c>
    </row>
    <row r="9" spans="2:4" ht="41.1" customHeight="1">
      <c r="B9" s="5">
        <f t="shared" si="1"/>
        <v>45966</v>
      </c>
      <c r="C9" s="62"/>
      <c r="D9" s="2">
        <f t="shared" si="0"/>
        <v>45</v>
      </c>
    </row>
    <row r="10" spans="2:4" ht="41.1" customHeight="1">
      <c r="B10" s="5">
        <f t="shared" si="1"/>
        <v>45967</v>
      </c>
      <c r="C10" s="62"/>
      <c r="D10" s="2" t="str">
        <f t="shared" si="0"/>
        <v/>
      </c>
    </row>
    <row r="11" spans="2:4" ht="41.1" customHeight="1">
      <c r="B11" s="5">
        <f t="shared" si="1"/>
        <v>45968</v>
      </c>
      <c r="C11" s="62"/>
      <c r="D11" s="2" t="str">
        <f t="shared" si="0"/>
        <v/>
      </c>
    </row>
    <row r="12" spans="2:4" ht="41.1" customHeight="1">
      <c r="B12" s="5">
        <f t="shared" si="1"/>
        <v>45969</v>
      </c>
      <c r="C12" s="62"/>
      <c r="D12" s="2" t="str">
        <f t="shared" si="0"/>
        <v/>
      </c>
    </row>
    <row r="13" spans="2:4" ht="41.1" customHeight="1">
      <c r="B13" s="5">
        <f t="shared" si="1"/>
        <v>45970</v>
      </c>
      <c r="C13" s="62"/>
      <c r="D13" s="2" t="str">
        <f t="shared" si="0"/>
        <v/>
      </c>
    </row>
    <row r="14" spans="2:4" ht="41.1" customHeight="1">
      <c r="B14" s="5">
        <f t="shared" si="1"/>
        <v>45971</v>
      </c>
      <c r="C14" s="62"/>
      <c r="D14" s="2" t="str">
        <f t="shared" si="0"/>
        <v/>
      </c>
    </row>
    <row r="15" spans="2:4" ht="41.1" customHeight="1">
      <c r="B15" s="5">
        <f t="shared" si="1"/>
        <v>45972</v>
      </c>
      <c r="C15" s="62"/>
      <c r="D15" s="2" t="str">
        <f t="shared" si="0"/>
        <v/>
      </c>
    </row>
    <row r="16" spans="2:4" ht="41.1" customHeight="1">
      <c r="B16" s="5">
        <f t="shared" si="1"/>
        <v>45973</v>
      </c>
      <c r="C16" s="62"/>
      <c r="D16" s="2">
        <f t="shared" si="0"/>
        <v>46</v>
      </c>
    </row>
    <row r="17" spans="2:4" ht="41.1" customHeight="1">
      <c r="B17" s="5">
        <f t="shared" si="1"/>
        <v>45974</v>
      </c>
      <c r="C17" s="62"/>
      <c r="D17" s="2" t="str">
        <f t="shared" si="0"/>
        <v/>
      </c>
    </row>
    <row r="18" spans="2:4" ht="41.1" customHeight="1">
      <c r="B18" s="5">
        <f t="shared" si="1"/>
        <v>45975</v>
      </c>
      <c r="C18" s="62"/>
      <c r="D18" s="2" t="str">
        <f t="shared" si="0"/>
        <v/>
      </c>
    </row>
    <row r="19" spans="2:4" ht="41.1" customHeight="1">
      <c r="B19" s="5">
        <f t="shared" si="1"/>
        <v>45976</v>
      </c>
      <c r="C19" s="62"/>
      <c r="D19" s="2" t="str">
        <f t="shared" si="0"/>
        <v/>
      </c>
    </row>
    <row r="20" spans="2:4" ht="41.1" customHeight="1">
      <c r="B20" s="5">
        <f t="shared" si="1"/>
        <v>45977</v>
      </c>
      <c r="C20" s="62"/>
      <c r="D20" s="2" t="str">
        <f t="shared" si="0"/>
        <v/>
      </c>
    </row>
    <row r="21" spans="2:4" ht="41.1" customHeight="1">
      <c r="B21" s="5">
        <f t="shared" si="1"/>
        <v>45978</v>
      </c>
      <c r="C21" s="62"/>
      <c r="D21" s="2" t="str">
        <f t="shared" si="0"/>
        <v/>
      </c>
    </row>
    <row r="22" spans="2:4" ht="41.1" customHeight="1">
      <c r="B22" s="5">
        <f t="shared" si="1"/>
        <v>45979</v>
      </c>
      <c r="C22" s="62"/>
      <c r="D22" s="2" t="str">
        <f t="shared" si="0"/>
        <v/>
      </c>
    </row>
    <row r="23" spans="2:4" ht="41.1" customHeight="1">
      <c r="B23" s="5">
        <f t="shared" si="1"/>
        <v>45980</v>
      </c>
      <c r="C23" s="62"/>
      <c r="D23" s="2">
        <f t="shared" si="0"/>
        <v>47</v>
      </c>
    </row>
    <row r="24" spans="2:4" ht="41.1" customHeight="1">
      <c r="B24" s="5">
        <f t="shared" si="1"/>
        <v>45981</v>
      </c>
      <c r="C24" s="62"/>
      <c r="D24" s="2" t="str">
        <f t="shared" si="0"/>
        <v/>
      </c>
    </row>
    <row r="25" spans="2:4" ht="41.1" customHeight="1">
      <c r="B25" s="5">
        <f t="shared" si="1"/>
        <v>45982</v>
      </c>
      <c r="C25" s="62"/>
      <c r="D25" s="2" t="str">
        <f t="shared" si="0"/>
        <v/>
      </c>
    </row>
    <row r="26" spans="2:4" ht="41.1" customHeight="1">
      <c r="B26" s="5">
        <f t="shared" si="1"/>
        <v>45983</v>
      </c>
      <c r="C26" s="62"/>
      <c r="D26" s="2" t="str">
        <f t="shared" si="0"/>
        <v/>
      </c>
    </row>
    <row r="27" spans="2:4" ht="41.1" customHeight="1">
      <c r="B27" s="5">
        <f>B26+1</f>
        <v>45984</v>
      </c>
      <c r="C27" s="62"/>
      <c r="D27" s="2" t="str">
        <f t="shared" si="0"/>
        <v/>
      </c>
    </row>
    <row r="28" spans="2:4" ht="41.1" customHeight="1">
      <c r="B28" s="5">
        <f t="shared" si="1"/>
        <v>45985</v>
      </c>
      <c r="C28" s="62"/>
      <c r="D28" s="2" t="str">
        <f t="shared" si="0"/>
        <v/>
      </c>
    </row>
    <row r="29" spans="2:4" ht="41.1" customHeight="1">
      <c r="B29" s="5">
        <f t="shared" si="1"/>
        <v>45986</v>
      </c>
      <c r="C29" s="62"/>
      <c r="D29" s="2" t="str">
        <f t="shared" si="0"/>
        <v/>
      </c>
    </row>
    <row r="30" spans="2:4" ht="41.1" customHeight="1">
      <c r="B30" s="5">
        <f t="shared" si="1"/>
        <v>45987</v>
      </c>
      <c r="C30" s="62"/>
      <c r="D30" s="2">
        <f t="shared" si="0"/>
        <v>48</v>
      </c>
    </row>
    <row r="31" spans="2:4" ht="41.1" customHeight="1">
      <c r="B31" s="5">
        <f t="shared" si="1"/>
        <v>45988</v>
      </c>
      <c r="C31" s="62"/>
      <c r="D31" s="2" t="str">
        <f t="shared" si="0"/>
        <v/>
      </c>
    </row>
    <row r="32" spans="2:4" ht="41.1" customHeight="1">
      <c r="B32" s="5">
        <f t="shared" si="1"/>
        <v>45989</v>
      </c>
      <c r="C32" s="62"/>
      <c r="D32" s="2" t="str">
        <f t="shared" si="0"/>
        <v/>
      </c>
    </row>
    <row r="33" spans="2:4" ht="41.1" customHeight="1">
      <c r="B33" s="5">
        <f t="shared" si="1"/>
        <v>45990</v>
      </c>
      <c r="C33" s="62"/>
      <c r="D33" s="2" t="str">
        <f t="shared" si="0"/>
        <v/>
      </c>
    </row>
    <row r="34" spans="2:4" ht="41.1" customHeight="1">
      <c r="B34" s="5">
        <f>B33+1</f>
        <v>45991</v>
      </c>
      <c r="C34" s="62"/>
      <c r="D34" s="2" t="str">
        <f t="shared" si="0"/>
        <v/>
      </c>
    </row>
    <row r="35" spans="2:4" ht="41.1" customHeight="1" thickBot="1">
      <c r="B35" s="6" t="str">
        <f>IF(MONTH(B34)&lt;&gt;MONTH(B34+1),"",B34+1)</f>
        <v/>
      </c>
      <c r="C35" s="63"/>
      <c r="D35" s="3" t="str">
        <f t="shared" si="0"/>
        <v/>
      </c>
    </row>
    <row r="36" spans="2:4">
      <c r="B36" s="7"/>
      <c r="C36" s="1"/>
    </row>
  </sheetData>
  <mergeCells count="2">
    <mergeCell ref="C1:D3"/>
    <mergeCell ref="C4:D4"/>
  </mergeCells>
  <conditionalFormatting sqref="B5:D35">
    <cfRule type="expression" dxfId="7" priority="3">
      <formula>(WEEKDAY($B5)=7)</formula>
    </cfRule>
    <cfRule type="expression" dxfId="6" priority="4">
      <formula>(WEEKDAY($B5)=1)</formula>
    </cfRule>
  </conditionalFormatting>
  <conditionalFormatting sqref="D5:D35">
    <cfRule type="expression" dxfId="5" priority="1">
      <formula>(WEEKDAY(B5)=1)</formula>
    </cfRule>
    <cfRule type="expression" dxfId="4" priority="2">
      <formula>(WEEKDAY(B5)=7)</formula>
    </cfRule>
  </conditionalFormatting>
  <printOptions horizontalCentered="1"/>
  <pageMargins left="0.39370078740157483" right="0.39370078740157483" top="0.39370078740157483" bottom="0.39370078740157483" header="0.31496062992125984" footer="0.31496062992125984"/>
  <pageSetup paperSize="9" scale="53"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308561-2CC8-4EF7-9817-80F8F6C15B7E}">
  <sheetPr>
    <pageSetUpPr fitToPage="1"/>
  </sheetPr>
  <dimension ref="B1:D36"/>
  <sheetViews>
    <sheetView showGridLines="0" zoomScale="70" zoomScaleNormal="70" workbookViewId="0">
      <selection activeCell="B4" sqref="B4"/>
    </sheetView>
  </sheetViews>
  <sheetFormatPr baseColWidth="10" defaultRowHeight="26.25"/>
  <cols>
    <col min="1" max="1" width="3.28515625" customWidth="1"/>
    <col min="2" max="2" width="12" style="8" customWidth="1"/>
    <col min="3" max="3" width="150.7109375" customWidth="1"/>
    <col min="4" max="4" width="12" style="4" customWidth="1"/>
    <col min="5" max="5" width="3.28515625" customWidth="1"/>
  </cols>
  <sheetData>
    <row r="1" spans="2:4" ht="46.5" customHeight="1">
      <c r="C1" s="52">
        <f>YEAR(B5)</f>
        <v>2025</v>
      </c>
      <c r="D1" s="52"/>
    </row>
    <row r="2" spans="2:4" ht="15" customHeight="1">
      <c r="B2" s="11"/>
      <c r="C2" s="52"/>
      <c r="D2" s="52"/>
    </row>
    <row r="3" spans="2:4" ht="16.5" customHeight="1" thickBot="1">
      <c r="B3" s="12"/>
      <c r="C3" s="53"/>
      <c r="D3" s="53"/>
    </row>
    <row r="4" spans="2:4" ht="39.950000000000003" customHeight="1" thickBot="1">
      <c r="B4" s="13">
        <f>MONTH(B5)</f>
        <v>12</v>
      </c>
      <c r="C4" s="54">
        <f>DATE(Kalenderjahr,B4,1)</f>
        <v>45992</v>
      </c>
      <c r="D4" s="55"/>
    </row>
    <row r="5" spans="2:4" ht="41.1" customHeight="1">
      <c r="B5" s="5">
        <f>DATE(YEAR('Monat 11'!B5),MONTH('Monat 11'!B5)+1,1)</f>
        <v>45992</v>
      </c>
      <c r="C5" s="9"/>
      <c r="D5" s="2" t="str">
        <f t="shared" ref="D5:D35" si="0">IF(B5&lt;&gt;"",IF(WEEKDAY(B5)=4,WEEKNUM(B5,21),""),"")</f>
        <v/>
      </c>
    </row>
    <row r="6" spans="2:4" ht="41.1" customHeight="1">
      <c r="B6" s="5">
        <f>B5+1</f>
        <v>45993</v>
      </c>
      <c r="C6" s="62"/>
      <c r="D6" s="2" t="str">
        <f t="shared" si="0"/>
        <v/>
      </c>
    </row>
    <row r="7" spans="2:4" ht="41.1" customHeight="1">
      <c r="B7" s="5">
        <f t="shared" ref="B7:B33" si="1">B6+1</f>
        <v>45994</v>
      </c>
      <c r="C7" s="62"/>
      <c r="D7" s="2">
        <f t="shared" si="0"/>
        <v>49</v>
      </c>
    </row>
    <row r="8" spans="2:4" ht="41.1" customHeight="1">
      <c r="B8" s="5">
        <f t="shared" si="1"/>
        <v>45995</v>
      </c>
      <c r="C8" s="62"/>
      <c r="D8" s="2" t="str">
        <f t="shared" si="0"/>
        <v/>
      </c>
    </row>
    <row r="9" spans="2:4" ht="41.1" customHeight="1">
      <c r="B9" s="5">
        <f t="shared" si="1"/>
        <v>45996</v>
      </c>
      <c r="C9" s="62"/>
      <c r="D9" s="2" t="str">
        <f t="shared" si="0"/>
        <v/>
      </c>
    </row>
    <row r="10" spans="2:4" ht="41.1" customHeight="1">
      <c r="B10" s="5">
        <f t="shared" si="1"/>
        <v>45997</v>
      </c>
      <c r="C10" s="62"/>
      <c r="D10" s="2" t="str">
        <f t="shared" si="0"/>
        <v/>
      </c>
    </row>
    <row r="11" spans="2:4" ht="41.1" customHeight="1">
      <c r="B11" s="5">
        <f t="shared" si="1"/>
        <v>45998</v>
      </c>
      <c r="C11" s="62"/>
      <c r="D11" s="2" t="str">
        <f t="shared" si="0"/>
        <v/>
      </c>
    </row>
    <row r="12" spans="2:4" ht="41.1" customHeight="1">
      <c r="B12" s="5">
        <f t="shared" si="1"/>
        <v>45999</v>
      </c>
      <c r="C12" s="62"/>
      <c r="D12" s="2" t="str">
        <f t="shared" si="0"/>
        <v/>
      </c>
    </row>
    <row r="13" spans="2:4" ht="41.1" customHeight="1">
      <c r="B13" s="5">
        <f t="shared" si="1"/>
        <v>46000</v>
      </c>
      <c r="C13" s="62"/>
      <c r="D13" s="2" t="str">
        <f t="shared" si="0"/>
        <v/>
      </c>
    </row>
    <row r="14" spans="2:4" ht="41.1" customHeight="1">
      <c r="B14" s="5">
        <f t="shared" si="1"/>
        <v>46001</v>
      </c>
      <c r="C14" s="62"/>
      <c r="D14" s="2">
        <f t="shared" si="0"/>
        <v>50</v>
      </c>
    </row>
    <row r="15" spans="2:4" ht="41.1" customHeight="1">
      <c r="B15" s="5">
        <f t="shared" si="1"/>
        <v>46002</v>
      </c>
      <c r="C15" s="62"/>
      <c r="D15" s="2" t="str">
        <f t="shared" si="0"/>
        <v/>
      </c>
    </row>
    <row r="16" spans="2:4" ht="41.1" customHeight="1">
      <c r="B16" s="5">
        <f t="shared" si="1"/>
        <v>46003</v>
      </c>
      <c r="C16" s="62"/>
      <c r="D16" s="2" t="str">
        <f t="shared" si="0"/>
        <v/>
      </c>
    </row>
    <row r="17" spans="2:4" ht="41.1" customHeight="1">
      <c r="B17" s="5">
        <f t="shared" si="1"/>
        <v>46004</v>
      </c>
      <c r="C17" s="62"/>
      <c r="D17" s="2" t="str">
        <f t="shared" si="0"/>
        <v/>
      </c>
    </row>
    <row r="18" spans="2:4" ht="41.1" customHeight="1">
      <c r="B18" s="5">
        <f t="shared" si="1"/>
        <v>46005</v>
      </c>
      <c r="C18" s="62"/>
      <c r="D18" s="2" t="str">
        <f t="shared" si="0"/>
        <v/>
      </c>
    </row>
    <row r="19" spans="2:4" ht="41.1" customHeight="1">
      <c r="B19" s="5">
        <f t="shared" si="1"/>
        <v>46006</v>
      </c>
      <c r="C19" s="62"/>
      <c r="D19" s="2" t="str">
        <f t="shared" si="0"/>
        <v/>
      </c>
    </row>
    <row r="20" spans="2:4" ht="41.1" customHeight="1">
      <c r="B20" s="5">
        <f t="shared" si="1"/>
        <v>46007</v>
      </c>
      <c r="C20" s="62"/>
      <c r="D20" s="2" t="str">
        <f t="shared" si="0"/>
        <v/>
      </c>
    </row>
    <row r="21" spans="2:4" ht="41.1" customHeight="1">
      <c r="B21" s="5">
        <f t="shared" si="1"/>
        <v>46008</v>
      </c>
      <c r="C21" s="62"/>
      <c r="D21" s="2">
        <f t="shared" si="0"/>
        <v>51</v>
      </c>
    </row>
    <row r="22" spans="2:4" ht="41.1" customHeight="1">
      <c r="B22" s="5">
        <f t="shared" si="1"/>
        <v>46009</v>
      </c>
      <c r="C22" s="62"/>
      <c r="D22" s="2" t="str">
        <f t="shared" si="0"/>
        <v/>
      </c>
    </row>
    <row r="23" spans="2:4" ht="41.1" customHeight="1">
      <c r="B23" s="5">
        <f t="shared" si="1"/>
        <v>46010</v>
      </c>
      <c r="C23" s="62"/>
      <c r="D23" s="2" t="str">
        <f t="shared" si="0"/>
        <v/>
      </c>
    </row>
    <row r="24" spans="2:4" ht="41.1" customHeight="1">
      <c r="B24" s="5">
        <f t="shared" si="1"/>
        <v>46011</v>
      </c>
      <c r="C24" s="62"/>
      <c r="D24" s="2" t="str">
        <f t="shared" si="0"/>
        <v/>
      </c>
    </row>
    <row r="25" spans="2:4" ht="41.1" customHeight="1">
      <c r="B25" s="5">
        <f t="shared" si="1"/>
        <v>46012</v>
      </c>
      <c r="C25" s="62"/>
      <c r="D25" s="2" t="str">
        <f t="shared" si="0"/>
        <v/>
      </c>
    </row>
    <row r="26" spans="2:4" ht="41.1" customHeight="1">
      <c r="B26" s="5">
        <f t="shared" si="1"/>
        <v>46013</v>
      </c>
      <c r="C26" s="62"/>
      <c r="D26" s="2" t="str">
        <f t="shared" si="0"/>
        <v/>
      </c>
    </row>
    <row r="27" spans="2:4" ht="41.1" customHeight="1">
      <c r="B27" s="5">
        <f>B26+1</f>
        <v>46014</v>
      </c>
      <c r="C27" s="62"/>
      <c r="D27" s="2" t="str">
        <f t="shared" si="0"/>
        <v/>
      </c>
    </row>
    <row r="28" spans="2:4" ht="41.1" customHeight="1">
      <c r="B28" s="5">
        <f t="shared" si="1"/>
        <v>46015</v>
      </c>
      <c r="C28" s="62"/>
      <c r="D28" s="2">
        <f t="shared" si="0"/>
        <v>52</v>
      </c>
    </row>
    <row r="29" spans="2:4" ht="41.1" customHeight="1">
      <c r="B29" s="5">
        <f t="shared" si="1"/>
        <v>46016</v>
      </c>
      <c r="C29" s="62"/>
      <c r="D29" s="2" t="str">
        <f t="shared" si="0"/>
        <v/>
      </c>
    </row>
    <row r="30" spans="2:4" ht="41.1" customHeight="1">
      <c r="B30" s="5">
        <f t="shared" si="1"/>
        <v>46017</v>
      </c>
      <c r="C30" s="62"/>
      <c r="D30" s="2" t="str">
        <f t="shared" si="0"/>
        <v/>
      </c>
    </row>
    <row r="31" spans="2:4" ht="41.1" customHeight="1">
      <c r="B31" s="5">
        <f t="shared" si="1"/>
        <v>46018</v>
      </c>
      <c r="C31" s="62"/>
      <c r="D31" s="2" t="str">
        <f t="shared" si="0"/>
        <v/>
      </c>
    </row>
    <row r="32" spans="2:4" ht="41.1" customHeight="1">
      <c r="B32" s="5">
        <f t="shared" si="1"/>
        <v>46019</v>
      </c>
      <c r="C32" s="62"/>
      <c r="D32" s="2" t="str">
        <f t="shared" si="0"/>
        <v/>
      </c>
    </row>
    <row r="33" spans="2:4" ht="41.1" customHeight="1">
      <c r="B33" s="5">
        <f t="shared" si="1"/>
        <v>46020</v>
      </c>
      <c r="C33" s="62"/>
      <c r="D33" s="2" t="str">
        <f t="shared" si="0"/>
        <v/>
      </c>
    </row>
    <row r="34" spans="2:4" ht="41.1" customHeight="1">
      <c r="B34" s="5">
        <f>B33+1</f>
        <v>46021</v>
      </c>
      <c r="C34" s="62"/>
      <c r="D34" s="2" t="str">
        <f t="shared" si="0"/>
        <v/>
      </c>
    </row>
    <row r="35" spans="2:4" ht="41.1" customHeight="1" thickBot="1">
      <c r="B35" s="6">
        <f>IF(MONTH(B34)&lt;&gt;MONTH(B34+1),"",B34+1)</f>
        <v>46022</v>
      </c>
      <c r="C35" s="63"/>
      <c r="D35" s="3">
        <f t="shared" si="0"/>
        <v>1</v>
      </c>
    </row>
    <row r="36" spans="2:4">
      <c r="B36" s="7"/>
      <c r="C36" s="1"/>
    </row>
  </sheetData>
  <mergeCells count="2">
    <mergeCell ref="C1:D3"/>
    <mergeCell ref="C4:D4"/>
  </mergeCells>
  <conditionalFormatting sqref="B5:D35">
    <cfRule type="expression" dxfId="3" priority="3">
      <formula>(WEEKDAY($B5)=7)</formula>
    </cfRule>
    <cfRule type="expression" dxfId="2" priority="4">
      <formula>(WEEKDAY($B5)=1)</formula>
    </cfRule>
  </conditionalFormatting>
  <conditionalFormatting sqref="D5:D35">
    <cfRule type="expression" dxfId="1" priority="1">
      <formula>(WEEKDAY(B5)=1)</formula>
    </cfRule>
    <cfRule type="expression" dxfId="0" priority="2">
      <formula>(WEEKDAY(B5)=7)</formula>
    </cfRule>
  </conditionalFormatting>
  <printOptions horizontalCentered="1"/>
  <pageMargins left="0.39370078740157483" right="0.39370078740157483" top="0.39370078740157483" bottom="0.39370078740157483" header="0.31496062992125984" footer="0.31496062992125984"/>
  <pageSetup paperSize="9" scale="53"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BE2F65-8BA7-44EB-AB83-27A26D5E9F30}">
  <dimension ref="A3:F27"/>
  <sheetViews>
    <sheetView showGridLines="0" tabSelected="1" workbookViewId="0">
      <selection activeCell="B3" sqref="B3"/>
    </sheetView>
  </sheetViews>
  <sheetFormatPr baseColWidth="10" defaultRowHeight="15"/>
  <sheetData>
    <row r="3" spans="1:6">
      <c r="B3" s="64" t="s">
        <v>49</v>
      </c>
    </row>
    <row r="5" spans="1:6">
      <c r="A5" s="59" t="s">
        <v>44</v>
      </c>
      <c r="B5" s="57">
        <v>2025</v>
      </c>
      <c r="D5" s="60" t="s">
        <v>45</v>
      </c>
    </row>
    <row r="6" spans="1:6">
      <c r="A6" s="59" t="s">
        <v>43</v>
      </c>
      <c r="B6" s="57" t="s">
        <v>0</v>
      </c>
      <c r="C6" s="58">
        <f>MONTH(1&amp;B6)</f>
        <v>1</v>
      </c>
      <c r="D6" s="60" t="s">
        <v>46</v>
      </c>
    </row>
    <row r="8" spans="1:6">
      <c r="B8" s="61">
        <f>DATE(Kalenderjahr,Startmonat,1)</f>
        <v>45658</v>
      </c>
      <c r="F8" s="14"/>
    </row>
    <row r="9" spans="1:6">
      <c r="F9" s="14"/>
    </row>
    <row r="10" spans="1:6">
      <c r="F10" s="14"/>
    </row>
    <row r="11" spans="1:6">
      <c r="F11" s="14"/>
    </row>
    <row r="12" spans="1:6">
      <c r="F12" s="14"/>
    </row>
    <row r="13" spans="1:6">
      <c r="F13" s="14"/>
    </row>
    <row r="14" spans="1:6">
      <c r="F14" s="14"/>
    </row>
    <row r="15" spans="1:6">
      <c r="F15" s="14"/>
    </row>
    <row r="16" spans="1:6">
      <c r="F16" s="14"/>
    </row>
    <row r="17" spans="6:6">
      <c r="F17" s="14"/>
    </row>
    <row r="18" spans="6:6">
      <c r="F18" s="14"/>
    </row>
    <row r="19" spans="6:6">
      <c r="F19" s="14"/>
    </row>
    <row r="20" spans="6:6">
      <c r="F20" s="14"/>
    </row>
    <row r="21" spans="6:6">
      <c r="F21" s="14"/>
    </row>
    <row r="22" spans="6:6">
      <c r="F22" s="14"/>
    </row>
    <row r="23" spans="6:6">
      <c r="F23" s="14"/>
    </row>
    <row r="24" spans="6:6">
      <c r="F24" s="14"/>
    </row>
    <row r="25" spans="6:6">
      <c r="F25" s="14"/>
    </row>
    <row r="26" spans="6:6">
      <c r="F26" s="14"/>
    </row>
    <row r="27" spans="6:6">
      <c r="F27" s="14"/>
    </row>
  </sheetData>
  <dataValidations count="1">
    <dataValidation type="list" allowBlank="1" showInputMessage="1" showErrorMessage="1" sqref="B6" xr:uid="{2B4F58DE-026F-4B02-AF15-6C7BAE383BEE}">
      <formula1>"Januar,Februar,März,April,Mai,Juni,Juli,August,September,Oktober,November,Dezember"</formula1>
    </dataValidation>
  </dataValidations>
  <pageMargins left="0.7" right="0.7" top="0.78740157499999996" bottom="0.78740157499999996"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C0D81A-EA5E-416F-89D5-216A46607BC0}">
  <dimension ref="A1:E48"/>
  <sheetViews>
    <sheetView showGridLines="0" workbookViewId="0">
      <selection activeCell="A4" sqref="A4"/>
    </sheetView>
  </sheetViews>
  <sheetFormatPr baseColWidth="10" defaultColWidth="0" defaultRowHeight="0" customHeight="1" zeroHeight="1"/>
  <cols>
    <col min="1" max="1" width="66.140625" style="16" customWidth="1"/>
    <col min="2" max="4" width="11.42578125" style="16" customWidth="1"/>
    <col min="5" max="5" width="23.28515625" style="16" customWidth="1"/>
    <col min="6" max="16384" width="11.42578125" style="16" hidden="1"/>
  </cols>
  <sheetData>
    <row r="1" spans="1:5" ht="20.25">
      <c r="A1" s="15" t="s">
        <v>42</v>
      </c>
      <c r="C1" s="17"/>
    </row>
    <row r="2" spans="1:5" ht="15">
      <c r="A2" s="18" t="s">
        <v>1</v>
      </c>
    </row>
    <row r="3" spans="1:5" ht="15.75" customHeight="1">
      <c r="A3" s="56"/>
      <c r="B3" s="56"/>
      <c r="C3" s="56"/>
    </row>
    <row r="4" spans="1:5" ht="15">
      <c r="A4" s="20" t="s">
        <v>2</v>
      </c>
      <c r="B4" s="21"/>
      <c r="C4" s="22"/>
      <c r="D4" s="23"/>
      <c r="E4" s="23"/>
    </row>
    <row r="5" spans="1:5" ht="120">
      <c r="A5" s="24" t="s">
        <v>47</v>
      </c>
    </row>
    <row r="6" spans="1:5" ht="15">
      <c r="A6" s="24"/>
    </row>
    <row r="7" spans="1:5" ht="15">
      <c r="A7" s="25"/>
      <c r="B7" s="26"/>
    </row>
    <row r="8" spans="1:5" ht="15">
      <c r="A8" s="20" t="s">
        <v>3</v>
      </c>
      <c r="B8" s="21"/>
      <c r="C8" s="21"/>
      <c r="D8" s="23"/>
      <c r="E8" s="23"/>
    </row>
    <row r="9" spans="1:5" ht="45">
      <c r="A9" s="24" t="s">
        <v>48</v>
      </c>
    </row>
    <row r="10" spans="1:5" ht="15">
      <c r="A10" s="27"/>
      <c r="B10" s="26"/>
    </row>
    <row r="11" spans="1:5" ht="15">
      <c r="A11" s="20" t="s">
        <v>4</v>
      </c>
      <c r="B11" s="28"/>
      <c r="C11" s="28"/>
      <c r="D11" s="23"/>
      <c r="E11" s="23"/>
    </row>
    <row r="12" spans="1:5" ht="30">
      <c r="A12" s="24" t="s">
        <v>5</v>
      </c>
    </row>
    <row r="13" spans="1:5" ht="15">
      <c r="A13" s="29"/>
    </row>
    <row r="14" spans="1:5" ht="15">
      <c r="A14" s="30"/>
      <c r="B14" s="26"/>
    </row>
    <row r="15" spans="1:5" ht="15.75" thickBot="1">
      <c r="A15" s="31"/>
      <c r="B15" s="32"/>
      <c r="C15" s="31"/>
      <c r="D15" s="31"/>
      <c r="E15" s="31"/>
    </row>
    <row r="16" spans="1:5" ht="15.75" thickTop="1">
      <c r="A16" s="33" t="s">
        <v>6</v>
      </c>
    </row>
    <row r="17" spans="1:5" ht="15">
      <c r="A17" s="34" t="s">
        <v>7</v>
      </c>
      <c r="B17" s="19"/>
      <c r="C17" s="19"/>
    </row>
    <row r="18" spans="1:5" ht="15">
      <c r="A18" s="35"/>
      <c r="B18" s="19"/>
      <c r="C18" s="19"/>
    </row>
    <row r="19" spans="1:5" ht="15">
      <c r="A19" s="36" t="s">
        <v>8</v>
      </c>
      <c r="B19" s="19"/>
      <c r="C19" s="19"/>
    </row>
    <row r="20" spans="1:5" ht="15">
      <c r="A20" s="37" t="s">
        <v>9</v>
      </c>
      <c r="B20" s="19"/>
      <c r="C20" s="19"/>
    </row>
    <row r="21" spans="1:5" ht="15">
      <c r="A21" s="37" t="s">
        <v>10</v>
      </c>
      <c r="B21" s="38"/>
    </row>
    <row r="22" spans="1:5" ht="15">
      <c r="A22" s="37" t="s">
        <v>11</v>
      </c>
      <c r="B22" s="38"/>
    </row>
    <row r="23" spans="1:5" ht="15">
      <c r="A23" s="39" t="s">
        <v>12</v>
      </c>
      <c r="B23" s="38"/>
    </row>
    <row r="24" spans="1:5" ht="15">
      <c r="A24" s="39" t="s">
        <v>13</v>
      </c>
      <c r="B24" s="38"/>
    </row>
    <row r="25" spans="1:5" ht="15.75">
      <c r="A25" s="40" t="s">
        <v>14</v>
      </c>
      <c r="B25" s="38"/>
    </row>
    <row r="26" spans="1:5" ht="15.75">
      <c r="A26" s="40" t="s">
        <v>15</v>
      </c>
      <c r="B26" s="38"/>
    </row>
    <row r="27" spans="1:5" ht="15">
      <c r="A27" s="41" t="s">
        <v>16</v>
      </c>
      <c r="B27" s="38"/>
    </row>
    <row r="28" spans="1:5" ht="15.75">
      <c r="A28" s="40"/>
      <c r="B28" s="38"/>
    </row>
    <row r="29" spans="1:5" ht="15">
      <c r="A29" s="42"/>
      <c r="B29" s="38"/>
    </row>
    <row r="30" spans="1:5" ht="15">
      <c r="A30" s="43" t="s">
        <v>17</v>
      </c>
      <c r="B30" s="38"/>
    </row>
    <row r="31" spans="1:5" ht="15">
      <c r="A31" s="44" t="s">
        <v>18</v>
      </c>
      <c r="B31" s="45"/>
      <c r="C31" s="45"/>
      <c r="D31" s="45"/>
      <c r="E31" s="46"/>
    </row>
    <row r="32" spans="1:5" ht="15">
      <c r="A32" s="47" t="s">
        <v>19</v>
      </c>
      <c r="B32" s="47" t="s">
        <v>20</v>
      </c>
      <c r="C32" s="48"/>
      <c r="D32" s="48"/>
      <c r="E32" s="48"/>
    </row>
    <row r="33" spans="1:5" ht="15">
      <c r="A33" s="47" t="s">
        <v>21</v>
      </c>
      <c r="B33" s="47" t="s">
        <v>22</v>
      </c>
      <c r="C33" s="48"/>
      <c r="D33" s="48"/>
      <c r="E33" s="48"/>
    </row>
    <row r="34" spans="1:5" ht="15">
      <c r="A34" s="47" t="s">
        <v>23</v>
      </c>
      <c r="B34" s="47" t="s">
        <v>24</v>
      </c>
      <c r="C34" s="48"/>
      <c r="D34" s="48"/>
      <c r="E34" s="48"/>
    </row>
    <row r="35" spans="1:5" ht="15">
      <c r="A35" s="47" t="s">
        <v>25</v>
      </c>
      <c r="B35" s="47" t="s">
        <v>26</v>
      </c>
      <c r="C35" s="48"/>
      <c r="D35" s="48"/>
      <c r="E35" s="48"/>
    </row>
    <row r="36" spans="1:5" ht="15">
      <c r="A36" s="47" t="s">
        <v>27</v>
      </c>
      <c r="B36" s="47" t="s">
        <v>28</v>
      </c>
      <c r="C36" s="49"/>
      <c r="D36" s="48"/>
      <c r="E36" s="48"/>
    </row>
    <row r="37" spans="1:5" ht="15">
      <c r="A37" s="47" t="s">
        <v>29</v>
      </c>
      <c r="B37" s="47" t="s">
        <v>30</v>
      </c>
      <c r="C37" s="48"/>
      <c r="D37" s="48"/>
      <c r="E37" s="48"/>
    </row>
    <row r="38" spans="1:5" ht="15">
      <c r="A38" s="47" t="s">
        <v>31</v>
      </c>
      <c r="B38" s="47" t="s">
        <v>32</v>
      </c>
      <c r="C38" s="48"/>
      <c r="D38" s="48"/>
      <c r="E38" s="48"/>
    </row>
    <row r="39" spans="1:5" ht="15">
      <c r="A39" s="47" t="s">
        <v>33</v>
      </c>
      <c r="B39" s="47" t="s">
        <v>34</v>
      </c>
      <c r="C39" s="48"/>
      <c r="D39" s="48"/>
      <c r="E39" s="48"/>
    </row>
    <row r="40" spans="1:5" ht="15">
      <c r="A40" s="47" t="s">
        <v>35</v>
      </c>
      <c r="B40" s="47" t="s">
        <v>36</v>
      </c>
      <c r="C40" s="48"/>
      <c r="D40" s="48"/>
      <c r="E40" s="48"/>
    </row>
    <row r="41" spans="1:5" ht="15">
      <c r="A41" s="47" t="s">
        <v>37</v>
      </c>
      <c r="B41" s="47" t="s">
        <v>38</v>
      </c>
      <c r="C41" s="48"/>
      <c r="D41" s="48"/>
      <c r="E41" s="48"/>
    </row>
    <row r="42" spans="1:5" ht="15">
      <c r="A42" s="42"/>
    </row>
    <row r="43" spans="1:5" ht="15" customHeight="1"/>
    <row r="44" spans="1:5" ht="15" customHeight="1">
      <c r="A44" s="50" t="s">
        <v>39</v>
      </c>
    </row>
    <row r="45" spans="1:5" ht="15" customHeight="1" thickBot="1">
      <c r="A45" s="31"/>
      <c r="B45" s="31"/>
      <c r="C45" s="31"/>
      <c r="D45" s="31"/>
      <c r="E45" s="31"/>
    </row>
    <row r="46" spans="1:5" ht="15" customHeight="1" thickTop="1">
      <c r="A46" s="51" t="s">
        <v>40</v>
      </c>
    </row>
    <row r="47" spans="1:5" ht="15" customHeight="1">
      <c r="A47" s="39" t="s">
        <v>41</v>
      </c>
    </row>
    <row r="48" spans="1:5" ht="15" customHeight="1"/>
  </sheetData>
  <mergeCells count="1">
    <mergeCell ref="A3:C3"/>
  </mergeCells>
  <hyperlinks>
    <hyperlink ref="A21" r:id="rId1" display="￭ FotoDoku - Erstellen Sie ihre individuellen Foto-Dokumentationen, Bautagebücher, Projektbilder-Dokus …" xr:uid="{D3EBBA4D-A707-4BE9-8008-861385FA2112}"/>
    <hyperlink ref="A22" r:id="rId2" display="￭ Kostenkontrolle-Haushaltsbuch - So hast du deine Kosten im Griff" xr:uid="{27D24848-05D8-4619-96A8-17542931EC4B}"/>
    <hyperlink ref="A23" r:id="rId3" xr:uid="{EDAD7329-3700-4B63-977C-1BF330EFE4C0}"/>
    <hyperlink ref="A24" r:id="rId4" xr:uid="{E0334996-1DA4-4EF5-A37A-9796201381DA}"/>
    <hyperlink ref="A47" r:id="rId5" xr:uid="{397E6E2C-11DC-4BF1-A607-B2D48B48EC0C}"/>
    <hyperlink ref="A25" r:id="rId6" xr:uid="{9448BF40-DA9C-46C1-85AF-20C84806BE92}"/>
    <hyperlink ref="A17" r:id="rId7" xr:uid="{0436BA87-A6EB-49AC-80F0-5F2BAA4D7A92}"/>
    <hyperlink ref="A26" r:id="rId8" xr:uid="{A87AF698-1F37-4598-B37F-5C12F6E18E5A}"/>
    <hyperlink ref="A20" r:id="rId9" xr:uid="{A30BC4E6-4EDD-426B-BF65-C63B73486109}"/>
    <hyperlink ref="A27" r:id="rId10" xr:uid="{6CE70548-F0A3-4C6B-9D0A-FAE8CACECA3F}"/>
    <hyperlink ref="A19" r:id="rId11" xr:uid="{0E04F6DA-8D1B-4A6E-ADC7-24D92A9BC36F}"/>
  </hyperlinks>
  <pageMargins left="0.7" right="0.7" top="0.78740157499999996" bottom="0.78740157499999996" header="0.3" footer="0.3"/>
  <pageSetup paperSize="9" orientation="portrait" r:id="rId12"/>
  <drawing r:id="rId1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207A83-A678-43FD-95B3-C379B990E8E6}">
  <sheetPr>
    <pageSetUpPr fitToPage="1"/>
  </sheetPr>
  <dimension ref="B1:D36"/>
  <sheetViews>
    <sheetView showGridLines="0" zoomScale="70" zoomScaleNormal="70" workbookViewId="0">
      <selection activeCell="B4" sqref="B4"/>
    </sheetView>
  </sheetViews>
  <sheetFormatPr baseColWidth="10" defaultRowHeight="26.25"/>
  <cols>
    <col min="1" max="1" width="3.28515625" customWidth="1"/>
    <col min="2" max="2" width="12" style="8" customWidth="1"/>
    <col min="3" max="3" width="150.7109375" customWidth="1"/>
    <col min="4" max="4" width="12" style="4" customWidth="1"/>
    <col min="5" max="5" width="3.28515625" customWidth="1"/>
  </cols>
  <sheetData>
    <row r="1" spans="2:4" ht="46.5" customHeight="1">
      <c r="C1" s="52">
        <f>YEAR(B5)</f>
        <v>2025</v>
      </c>
      <c r="D1" s="52"/>
    </row>
    <row r="2" spans="2:4" ht="15" customHeight="1">
      <c r="B2" s="11"/>
      <c r="C2" s="52"/>
      <c r="D2" s="52"/>
    </row>
    <row r="3" spans="2:4" ht="16.5" customHeight="1" thickBot="1">
      <c r="B3" s="12"/>
      <c r="C3" s="53"/>
      <c r="D3" s="53"/>
    </row>
    <row r="4" spans="2:4" ht="39.950000000000003" customHeight="1" thickBot="1">
      <c r="B4" s="13">
        <f>MONTH(B5)</f>
        <v>2</v>
      </c>
      <c r="C4" s="54">
        <f>DATE(Kalenderjahr,B4,1)</f>
        <v>45689</v>
      </c>
      <c r="D4" s="55"/>
    </row>
    <row r="5" spans="2:4" ht="41.1" customHeight="1">
      <c r="B5" s="5">
        <f>DATE(YEAR('Monat 1'!B5),MONTH('Monat 1'!B5)+1,1)</f>
        <v>45689</v>
      </c>
      <c r="C5" s="9"/>
      <c r="D5" s="2" t="str">
        <f t="shared" ref="D5:D35" si="0">IF(B5&lt;&gt;"",IF(WEEKDAY(B5)=4,WEEKNUM(B5,21),""),"")</f>
        <v/>
      </c>
    </row>
    <row r="6" spans="2:4" ht="41.1" customHeight="1">
      <c r="B6" s="5">
        <f>B5+1</f>
        <v>45690</v>
      </c>
      <c r="C6" s="62"/>
      <c r="D6" s="2" t="str">
        <f t="shared" si="0"/>
        <v/>
      </c>
    </row>
    <row r="7" spans="2:4" ht="41.1" customHeight="1">
      <c r="B7" s="5">
        <f t="shared" ref="B7:B33" si="1">B6+1</f>
        <v>45691</v>
      </c>
      <c r="C7" s="62"/>
      <c r="D7" s="2" t="str">
        <f t="shared" si="0"/>
        <v/>
      </c>
    </row>
    <row r="8" spans="2:4" ht="41.1" customHeight="1">
      <c r="B8" s="5">
        <f t="shared" si="1"/>
        <v>45692</v>
      </c>
      <c r="C8" s="62"/>
      <c r="D8" s="2" t="str">
        <f t="shared" si="0"/>
        <v/>
      </c>
    </row>
    <row r="9" spans="2:4" ht="41.1" customHeight="1">
      <c r="B9" s="5">
        <f t="shared" si="1"/>
        <v>45693</v>
      </c>
      <c r="C9" s="62"/>
      <c r="D9" s="2">
        <f t="shared" si="0"/>
        <v>6</v>
      </c>
    </row>
    <row r="10" spans="2:4" ht="41.1" customHeight="1">
      <c r="B10" s="5">
        <f t="shared" si="1"/>
        <v>45694</v>
      </c>
      <c r="C10" s="62"/>
      <c r="D10" s="2" t="str">
        <f t="shared" si="0"/>
        <v/>
      </c>
    </row>
    <row r="11" spans="2:4" ht="41.1" customHeight="1">
      <c r="B11" s="5">
        <f t="shared" si="1"/>
        <v>45695</v>
      </c>
      <c r="C11" s="62"/>
      <c r="D11" s="2" t="str">
        <f t="shared" si="0"/>
        <v/>
      </c>
    </row>
    <row r="12" spans="2:4" ht="41.1" customHeight="1">
      <c r="B12" s="5">
        <f t="shared" si="1"/>
        <v>45696</v>
      </c>
      <c r="C12" s="62"/>
      <c r="D12" s="2" t="str">
        <f t="shared" si="0"/>
        <v/>
      </c>
    </row>
    <row r="13" spans="2:4" ht="41.1" customHeight="1">
      <c r="B13" s="5">
        <f t="shared" si="1"/>
        <v>45697</v>
      </c>
      <c r="C13" s="62"/>
      <c r="D13" s="2" t="str">
        <f t="shared" si="0"/>
        <v/>
      </c>
    </row>
    <row r="14" spans="2:4" ht="41.1" customHeight="1">
      <c r="B14" s="5">
        <f t="shared" si="1"/>
        <v>45698</v>
      </c>
      <c r="C14" s="62"/>
      <c r="D14" s="2" t="str">
        <f t="shared" si="0"/>
        <v/>
      </c>
    </row>
    <row r="15" spans="2:4" ht="41.1" customHeight="1">
      <c r="B15" s="5">
        <f t="shared" si="1"/>
        <v>45699</v>
      </c>
      <c r="C15" s="62"/>
      <c r="D15" s="2" t="str">
        <f t="shared" si="0"/>
        <v/>
      </c>
    </row>
    <row r="16" spans="2:4" ht="41.1" customHeight="1">
      <c r="B16" s="5">
        <f t="shared" si="1"/>
        <v>45700</v>
      </c>
      <c r="C16" s="62"/>
      <c r="D16" s="2">
        <f t="shared" si="0"/>
        <v>7</v>
      </c>
    </row>
    <row r="17" spans="2:4" ht="41.1" customHeight="1">
      <c r="B17" s="5">
        <f t="shared" si="1"/>
        <v>45701</v>
      </c>
      <c r="C17" s="62"/>
      <c r="D17" s="2" t="str">
        <f t="shared" si="0"/>
        <v/>
      </c>
    </row>
    <row r="18" spans="2:4" ht="41.1" customHeight="1">
      <c r="B18" s="5">
        <f t="shared" si="1"/>
        <v>45702</v>
      </c>
      <c r="C18" s="62"/>
      <c r="D18" s="2" t="str">
        <f t="shared" si="0"/>
        <v/>
      </c>
    </row>
    <row r="19" spans="2:4" ht="41.1" customHeight="1">
      <c r="B19" s="5">
        <f t="shared" si="1"/>
        <v>45703</v>
      </c>
      <c r="C19" s="62"/>
      <c r="D19" s="2" t="str">
        <f t="shared" si="0"/>
        <v/>
      </c>
    </row>
    <row r="20" spans="2:4" ht="41.1" customHeight="1">
      <c r="B20" s="5">
        <f t="shared" si="1"/>
        <v>45704</v>
      </c>
      <c r="C20" s="62"/>
      <c r="D20" s="2" t="str">
        <f t="shared" si="0"/>
        <v/>
      </c>
    </row>
    <row r="21" spans="2:4" ht="41.1" customHeight="1">
      <c r="B21" s="5">
        <f t="shared" si="1"/>
        <v>45705</v>
      </c>
      <c r="C21" s="62"/>
      <c r="D21" s="2" t="str">
        <f t="shared" si="0"/>
        <v/>
      </c>
    </row>
    <row r="22" spans="2:4" ht="41.1" customHeight="1">
      <c r="B22" s="5">
        <f t="shared" si="1"/>
        <v>45706</v>
      </c>
      <c r="C22" s="62"/>
      <c r="D22" s="2" t="str">
        <f t="shared" si="0"/>
        <v/>
      </c>
    </row>
    <row r="23" spans="2:4" ht="41.1" customHeight="1">
      <c r="B23" s="5">
        <f t="shared" si="1"/>
        <v>45707</v>
      </c>
      <c r="C23" s="62"/>
      <c r="D23" s="2">
        <f t="shared" si="0"/>
        <v>8</v>
      </c>
    </row>
    <row r="24" spans="2:4" ht="41.1" customHeight="1">
      <c r="B24" s="5">
        <f t="shared" si="1"/>
        <v>45708</v>
      </c>
      <c r="C24" s="62"/>
      <c r="D24" s="2" t="str">
        <f t="shared" si="0"/>
        <v/>
      </c>
    </row>
    <row r="25" spans="2:4" ht="41.1" customHeight="1">
      <c r="B25" s="5">
        <f t="shared" si="1"/>
        <v>45709</v>
      </c>
      <c r="C25" s="62"/>
      <c r="D25" s="2" t="str">
        <f t="shared" si="0"/>
        <v/>
      </c>
    </row>
    <row r="26" spans="2:4" ht="41.1" customHeight="1">
      <c r="B26" s="5">
        <f t="shared" si="1"/>
        <v>45710</v>
      </c>
      <c r="C26" s="62"/>
      <c r="D26" s="2" t="str">
        <f t="shared" si="0"/>
        <v/>
      </c>
    </row>
    <row r="27" spans="2:4" ht="41.1" customHeight="1">
      <c r="B27" s="5">
        <f>B26+1</f>
        <v>45711</v>
      </c>
      <c r="C27" s="62"/>
      <c r="D27" s="2" t="str">
        <f t="shared" si="0"/>
        <v/>
      </c>
    </row>
    <row r="28" spans="2:4" ht="41.1" customHeight="1">
      <c r="B28" s="5">
        <f t="shared" si="1"/>
        <v>45712</v>
      </c>
      <c r="C28" s="62"/>
      <c r="D28" s="2" t="str">
        <f t="shared" si="0"/>
        <v/>
      </c>
    </row>
    <row r="29" spans="2:4" ht="41.1" customHeight="1">
      <c r="B29" s="5">
        <f t="shared" si="1"/>
        <v>45713</v>
      </c>
      <c r="C29" s="62"/>
      <c r="D29" s="2" t="str">
        <f t="shared" si="0"/>
        <v/>
      </c>
    </row>
    <row r="30" spans="2:4" ht="41.1" customHeight="1">
      <c r="B30" s="5">
        <f t="shared" si="1"/>
        <v>45714</v>
      </c>
      <c r="C30" s="62"/>
      <c r="D30" s="2">
        <f t="shared" si="0"/>
        <v>9</v>
      </c>
    </row>
    <row r="31" spans="2:4" ht="41.1" customHeight="1">
      <c r="B31" s="5">
        <f t="shared" si="1"/>
        <v>45715</v>
      </c>
      <c r="C31" s="62"/>
      <c r="D31" s="2" t="str">
        <f t="shared" si="0"/>
        <v/>
      </c>
    </row>
    <row r="32" spans="2:4" ht="41.1" customHeight="1">
      <c r="B32" s="5">
        <f t="shared" si="1"/>
        <v>45716</v>
      </c>
      <c r="C32" s="62"/>
      <c r="D32" s="2" t="str">
        <f t="shared" si="0"/>
        <v/>
      </c>
    </row>
    <row r="33" spans="2:4" ht="41.1" customHeight="1">
      <c r="B33" s="5">
        <f t="shared" si="1"/>
        <v>45717</v>
      </c>
      <c r="C33" s="62"/>
      <c r="D33" s="2" t="str">
        <f t="shared" si="0"/>
        <v/>
      </c>
    </row>
    <row r="34" spans="2:4" ht="41.1" customHeight="1">
      <c r="B34" s="5">
        <f>B33+1</f>
        <v>45718</v>
      </c>
      <c r="C34" s="62"/>
      <c r="D34" s="2" t="str">
        <f t="shared" si="0"/>
        <v/>
      </c>
    </row>
    <row r="35" spans="2:4" ht="41.1" customHeight="1" thickBot="1">
      <c r="B35" s="6">
        <f>IF(MONTH(B34)&lt;&gt;MONTH(B34+1),"",B34+1)</f>
        <v>45719</v>
      </c>
      <c r="C35" s="63"/>
      <c r="D35" s="3" t="str">
        <f t="shared" si="0"/>
        <v/>
      </c>
    </row>
    <row r="36" spans="2:4">
      <c r="B36" s="7"/>
      <c r="C36" s="1"/>
    </row>
  </sheetData>
  <mergeCells count="2">
    <mergeCell ref="C1:D3"/>
    <mergeCell ref="C4:D4"/>
  </mergeCells>
  <conditionalFormatting sqref="B5:D35">
    <cfRule type="expression" dxfId="43" priority="3">
      <formula>(WEEKDAY($B5)=7)</formula>
    </cfRule>
    <cfRule type="expression" dxfId="42" priority="4">
      <formula>(WEEKDAY($B5)=1)</formula>
    </cfRule>
  </conditionalFormatting>
  <conditionalFormatting sqref="D5:D35">
    <cfRule type="expression" dxfId="41" priority="1">
      <formula>(WEEKDAY(B5)=1)</formula>
    </cfRule>
    <cfRule type="expression" dxfId="40" priority="2">
      <formula>(WEEKDAY(B5)=7)</formula>
    </cfRule>
  </conditionalFormatting>
  <printOptions horizontalCentered="1"/>
  <pageMargins left="0.39370078740157483" right="0.39370078740157483" top="0.39370078740157483" bottom="0.39370078740157483" header="0.31496062992125984" footer="0.31496062992125984"/>
  <pageSetup paperSize="9" scale="53"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042372-E997-4981-8D04-E3CF7307F3EB}">
  <sheetPr>
    <pageSetUpPr fitToPage="1"/>
  </sheetPr>
  <dimension ref="B1:D36"/>
  <sheetViews>
    <sheetView showGridLines="0" zoomScale="70" zoomScaleNormal="70" workbookViewId="0">
      <selection activeCell="B4" sqref="B4"/>
    </sheetView>
  </sheetViews>
  <sheetFormatPr baseColWidth="10" defaultRowHeight="26.25"/>
  <cols>
    <col min="1" max="1" width="3.28515625" customWidth="1"/>
    <col min="2" max="2" width="12" style="8" customWidth="1"/>
    <col min="3" max="3" width="150.7109375" customWidth="1"/>
    <col min="4" max="4" width="12" style="4" customWidth="1"/>
    <col min="5" max="5" width="3.28515625" customWidth="1"/>
  </cols>
  <sheetData>
    <row r="1" spans="2:4" ht="46.5" customHeight="1">
      <c r="C1" s="52">
        <f>YEAR(B5)</f>
        <v>2025</v>
      </c>
      <c r="D1" s="52"/>
    </row>
    <row r="2" spans="2:4" ht="15" customHeight="1">
      <c r="B2" s="11"/>
      <c r="C2" s="52"/>
      <c r="D2" s="52"/>
    </row>
    <row r="3" spans="2:4" ht="16.5" customHeight="1" thickBot="1">
      <c r="B3" s="12"/>
      <c r="C3" s="53"/>
      <c r="D3" s="53"/>
    </row>
    <row r="4" spans="2:4" ht="39.950000000000003" customHeight="1" thickBot="1">
      <c r="B4" s="13">
        <f>MONTH(B5)</f>
        <v>3</v>
      </c>
      <c r="C4" s="54">
        <f>DATE(Kalenderjahr,B4,1)</f>
        <v>45717</v>
      </c>
      <c r="D4" s="55"/>
    </row>
    <row r="5" spans="2:4" ht="41.1" customHeight="1">
      <c r="B5" s="5">
        <f>DATE(YEAR('Monat 2'!B5),MONTH('Monat 2'!B5)+1,1)</f>
        <v>45717</v>
      </c>
      <c r="C5" s="9"/>
      <c r="D5" s="2" t="str">
        <f t="shared" ref="D5:D35" si="0">IF(B5&lt;&gt;"",IF(WEEKDAY(B5)=4,WEEKNUM(B5,21),""),"")</f>
        <v/>
      </c>
    </row>
    <row r="6" spans="2:4" ht="41.1" customHeight="1">
      <c r="B6" s="5">
        <f>B5+1</f>
        <v>45718</v>
      </c>
      <c r="C6" s="62"/>
      <c r="D6" s="2" t="str">
        <f t="shared" si="0"/>
        <v/>
      </c>
    </row>
    <row r="7" spans="2:4" ht="41.1" customHeight="1">
      <c r="B7" s="5">
        <f t="shared" ref="B7:B33" si="1">B6+1</f>
        <v>45719</v>
      </c>
      <c r="C7" s="62"/>
      <c r="D7" s="2" t="str">
        <f t="shared" si="0"/>
        <v/>
      </c>
    </row>
    <row r="8" spans="2:4" ht="41.1" customHeight="1">
      <c r="B8" s="5">
        <f t="shared" si="1"/>
        <v>45720</v>
      </c>
      <c r="C8" s="62"/>
      <c r="D8" s="2" t="str">
        <f t="shared" si="0"/>
        <v/>
      </c>
    </row>
    <row r="9" spans="2:4" ht="41.1" customHeight="1">
      <c r="B9" s="5">
        <f t="shared" si="1"/>
        <v>45721</v>
      </c>
      <c r="C9" s="62"/>
      <c r="D9" s="2">
        <f t="shared" si="0"/>
        <v>10</v>
      </c>
    </row>
    <row r="10" spans="2:4" ht="41.1" customHeight="1">
      <c r="B10" s="5">
        <f t="shared" si="1"/>
        <v>45722</v>
      </c>
      <c r="C10" s="62"/>
      <c r="D10" s="2" t="str">
        <f t="shared" si="0"/>
        <v/>
      </c>
    </row>
    <row r="11" spans="2:4" ht="41.1" customHeight="1">
      <c r="B11" s="5">
        <f t="shared" si="1"/>
        <v>45723</v>
      </c>
      <c r="C11" s="62"/>
      <c r="D11" s="2" t="str">
        <f t="shared" si="0"/>
        <v/>
      </c>
    </row>
    <row r="12" spans="2:4" ht="41.1" customHeight="1">
      <c r="B12" s="5">
        <f t="shared" si="1"/>
        <v>45724</v>
      </c>
      <c r="C12" s="62"/>
      <c r="D12" s="2" t="str">
        <f t="shared" si="0"/>
        <v/>
      </c>
    </row>
    <row r="13" spans="2:4" ht="41.1" customHeight="1">
      <c r="B13" s="5">
        <f t="shared" si="1"/>
        <v>45725</v>
      </c>
      <c r="C13" s="62"/>
      <c r="D13" s="2" t="str">
        <f t="shared" si="0"/>
        <v/>
      </c>
    </row>
    <row r="14" spans="2:4" ht="41.1" customHeight="1">
      <c r="B14" s="5">
        <f t="shared" si="1"/>
        <v>45726</v>
      </c>
      <c r="C14" s="62"/>
      <c r="D14" s="2" t="str">
        <f t="shared" si="0"/>
        <v/>
      </c>
    </row>
    <row r="15" spans="2:4" ht="41.1" customHeight="1">
      <c r="B15" s="5">
        <f t="shared" si="1"/>
        <v>45727</v>
      </c>
      <c r="C15" s="62"/>
      <c r="D15" s="2" t="str">
        <f t="shared" si="0"/>
        <v/>
      </c>
    </row>
    <row r="16" spans="2:4" ht="41.1" customHeight="1">
      <c r="B16" s="5">
        <f t="shared" si="1"/>
        <v>45728</v>
      </c>
      <c r="C16" s="62"/>
      <c r="D16" s="2">
        <f t="shared" si="0"/>
        <v>11</v>
      </c>
    </row>
    <row r="17" spans="2:4" ht="41.1" customHeight="1">
      <c r="B17" s="5">
        <f t="shared" si="1"/>
        <v>45729</v>
      </c>
      <c r="C17" s="62"/>
      <c r="D17" s="2" t="str">
        <f t="shared" si="0"/>
        <v/>
      </c>
    </row>
    <row r="18" spans="2:4" ht="41.1" customHeight="1">
      <c r="B18" s="5">
        <f t="shared" si="1"/>
        <v>45730</v>
      </c>
      <c r="C18" s="62"/>
      <c r="D18" s="2" t="str">
        <f t="shared" si="0"/>
        <v/>
      </c>
    </row>
    <row r="19" spans="2:4" ht="41.1" customHeight="1">
      <c r="B19" s="5">
        <f t="shared" si="1"/>
        <v>45731</v>
      </c>
      <c r="C19" s="62"/>
      <c r="D19" s="2" t="str">
        <f t="shared" si="0"/>
        <v/>
      </c>
    </row>
    <row r="20" spans="2:4" ht="41.1" customHeight="1">
      <c r="B20" s="5">
        <f t="shared" si="1"/>
        <v>45732</v>
      </c>
      <c r="C20" s="62"/>
      <c r="D20" s="2" t="str">
        <f t="shared" si="0"/>
        <v/>
      </c>
    </row>
    <row r="21" spans="2:4" ht="41.1" customHeight="1">
      <c r="B21" s="5">
        <f t="shared" si="1"/>
        <v>45733</v>
      </c>
      <c r="C21" s="62"/>
      <c r="D21" s="2" t="str">
        <f t="shared" si="0"/>
        <v/>
      </c>
    </row>
    <row r="22" spans="2:4" ht="41.1" customHeight="1">
      <c r="B22" s="5">
        <f t="shared" si="1"/>
        <v>45734</v>
      </c>
      <c r="C22" s="62"/>
      <c r="D22" s="2" t="str">
        <f t="shared" si="0"/>
        <v/>
      </c>
    </row>
    <row r="23" spans="2:4" ht="41.1" customHeight="1">
      <c r="B23" s="5">
        <f t="shared" si="1"/>
        <v>45735</v>
      </c>
      <c r="C23" s="62"/>
      <c r="D23" s="2">
        <f t="shared" si="0"/>
        <v>12</v>
      </c>
    </row>
    <row r="24" spans="2:4" ht="41.1" customHeight="1">
      <c r="B24" s="5">
        <f t="shared" si="1"/>
        <v>45736</v>
      </c>
      <c r="C24" s="62"/>
      <c r="D24" s="2" t="str">
        <f t="shared" si="0"/>
        <v/>
      </c>
    </row>
    <row r="25" spans="2:4" ht="41.1" customHeight="1">
      <c r="B25" s="5">
        <f t="shared" si="1"/>
        <v>45737</v>
      </c>
      <c r="C25" s="62"/>
      <c r="D25" s="2" t="str">
        <f t="shared" si="0"/>
        <v/>
      </c>
    </row>
    <row r="26" spans="2:4" ht="41.1" customHeight="1">
      <c r="B26" s="5">
        <f t="shared" si="1"/>
        <v>45738</v>
      </c>
      <c r="C26" s="62"/>
      <c r="D26" s="2" t="str">
        <f t="shared" si="0"/>
        <v/>
      </c>
    </row>
    <row r="27" spans="2:4" ht="41.1" customHeight="1">
      <c r="B27" s="5">
        <f>B26+1</f>
        <v>45739</v>
      </c>
      <c r="C27" s="62"/>
      <c r="D27" s="2" t="str">
        <f t="shared" si="0"/>
        <v/>
      </c>
    </row>
    <row r="28" spans="2:4" ht="41.1" customHeight="1">
      <c r="B28" s="5">
        <f t="shared" si="1"/>
        <v>45740</v>
      </c>
      <c r="C28" s="62"/>
      <c r="D28" s="2" t="str">
        <f t="shared" si="0"/>
        <v/>
      </c>
    </row>
    <row r="29" spans="2:4" ht="41.1" customHeight="1">
      <c r="B29" s="5">
        <f t="shared" si="1"/>
        <v>45741</v>
      </c>
      <c r="C29" s="62"/>
      <c r="D29" s="2" t="str">
        <f t="shared" si="0"/>
        <v/>
      </c>
    </row>
    <row r="30" spans="2:4" ht="41.1" customHeight="1">
      <c r="B30" s="5">
        <f t="shared" si="1"/>
        <v>45742</v>
      </c>
      <c r="C30" s="62"/>
      <c r="D30" s="2">
        <f t="shared" si="0"/>
        <v>13</v>
      </c>
    </row>
    <row r="31" spans="2:4" ht="41.1" customHeight="1">
      <c r="B31" s="5">
        <f t="shared" si="1"/>
        <v>45743</v>
      </c>
      <c r="C31" s="62"/>
      <c r="D31" s="2" t="str">
        <f t="shared" si="0"/>
        <v/>
      </c>
    </row>
    <row r="32" spans="2:4" ht="41.1" customHeight="1">
      <c r="B32" s="5">
        <f t="shared" si="1"/>
        <v>45744</v>
      </c>
      <c r="C32" s="62"/>
      <c r="D32" s="2" t="str">
        <f t="shared" si="0"/>
        <v/>
      </c>
    </row>
    <row r="33" spans="2:4" ht="41.1" customHeight="1">
      <c r="B33" s="5">
        <f t="shared" si="1"/>
        <v>45745</v>
      </c>
      <c r="C33" s="62"/>
      <c r="D33" s="2" t="str">
        <f t="shared" si="0"/>
        <v/>
      </c>
    </row>
    <row r="34" spans="2:4" ht="41.1" customHeight="1">
      <c r="B34" s="5">
        <f>B33+1</f>
        <v>45746</v>
      </c>
      <c r="C34" s="62"/>
      <c r="D34" s="2" t="str">
        <f t="shared" si="0"/>
        <v/>
      </c>
    </row>
    <row r="35" spans="2:4" ht="41.1" customHeight="1" thickBot="1">
      <c r="B35" s="6">
        <f>IF(MONTH(B34)&lt;&gt;MONTH(B34+1),"",B34+1)</f>
        <v>45747</v>
      </c>
      <c r="C35" s="63"/>
      <c r="D35" s="3" t="str">
        <f t="shared" si="0"/>
        <v/>
      </c>
    </row>
    <row r="36" spans="2:4">
      <c r="B36" s="7"/>
      <c r="C36" s="1"/>
    </row>
  </sheetData>
  <mergeCells count="2">
    <mergeCell ref="C1:D3"/>
    <mergeCell ref="C4:D4"/>
  </mergeCells>
  <conditionalFormatting sqref="B5:D35">
    <cfRule type="expression" dxfId="39" priority="3">
      <formula>(WEEKDAY($B5)=7)</formula>
    </cfRule>
    <cfRule type="expression" dxfId="38" priority="4">
      <formula>(WEEKDAY($B5)=1)</formula>
    </cfRule>
  </conditionalFormatting>
  <conditionalFormatting sqref="D5:D35">
    <cfRule type="expression" dxfId="37" priority="1">
      <formula>(WEEKDAY(B5)=1)</formula>
    </cfRule>
    <cfRule type="expression" dxfId="36" priority="2">
      <formula>(WEEKDAY(B5)=7)</formula>
    </cfRule>
  </conditionalFormatting>
  <printOptions horizontalCentered="1"/>
  <pageMargins left="0.39370078740157483" right="0.39370078740157483" top="0.39370078740157483" bottom="0.39370078740157483" header="0.31496062992125984" footer="0.31496062992125984"/>
  <pageSetup paperSize="9" scale="53"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20A308-C365-400A-9294-94718CBA435D}">
  <sheetPr>
    <pageSetUpPr fitToPage="1"/>
  </sheetPr>
  <dimension ref="B1:D36"/>
  <sheetViews>
    <sheetView showGridLines="0" zoomScale="70" zoomScaleNormal="70" workbookViewId="0">
      <selection activeCell="B4" sqref="B4"/>
    </sheetView>
  </sheetViews>
  <sheetFormatPr baseColWidth="10" defaultRowHeight="26.25"/>
  <cols>
    <col min="1" max="1" width="3.28515625" customWidth="1"/>
    <col min="2" max="2" width="12" style="8" customWidth="1"/>
    <col min="3" max="3" width="150.7109375" customWidth="1"/>
    <col min="4" max="4" width="12" style="4" customWidth="1"/>
    <col min="5" max="5" width="3.28515625" customWidth="1"/>
  </cols>
  <sheetData>
    <row r="1" spans="2:4" ht="46.5" customHeight="1">
      <c r="C1" s="52">
        <f>YEAR(B5)</f>
        <v>2025</v>
      </c>
      <c r="D1" s="52"/>
    </row>
    <row r="2" spans="2:4" ht="15" customHeight="1">
      <c r="B2" s="11"/>
      <c r="C2" s="52"/>
      <c r="D2" s="52"/>
    </row>
    <row r="3" spans="2:4" ht="16.5" customHeight="1" thickBot="1">
      <c r="B3" s="12"/>
      <c r="C3" s="53"/>
      <c r="D3" s="53"/>
    </row>
    <row r="4" spans="2:4" ht="39.950000000000003" customHeight="1" thickBot="1">
      <c r="B4" s="13">
        <f>MONTH(B5)</f>
        <v>4</v>
      </c>
      <c r="C4" s="54">
        <f>DATE(Kalenderjahr,B4,1)</f>
        <v>45748</v>
      </c>
      <c r="D4" s="55"/>
    </row>
    <row r="5" spans="2:4" ht="41.1" customHeight="1">
      <c r="B5" s="5">
        <f>DATE(YEAR('Monat 3'!B5),MONTH('Monat 3'!B5)+1,1)</f>
        <v>45748</v>
      </c>
      <c r="C5" s="9"/>
      <c r="D5" s="2" t="str">
        <f t="shared" ref="D5:D35" si="0">IF(B5&lt;&gt;"",IF(WEEKDAY(B5)=4,WEEKNUM(B5,21),""),"")</f>
        <v/>
      </c>
    </row>
    <row r="6" spans="2:4" ht="41.1" customHeight="1">
      <c r="B6" s="5">
        <f>B5+1</f>
        <v>45749</v>
      </c>
      <c r="C6" s="62"/>
      <c r="D6" s="2">
        <f t="shared" si="0"/>
        <v>14</v>
      </c>
    </row>
    <row r="7" spans="2:4" ht="41.1" customHeight="1">
      <c r="B7" s="5">
        <f t="shared" ref="B7:B33" si="1">B6+1</f>
        <v>45750</v>
      </c>
      <c r="C7" s="62"/>
      <c r="D7" s="2" t="str">
        <f t="shared" si="0"/>
        <v/>
      </c>
    </row>
    <row r="8" spans="2:4" ht="41.1" customHeight="1">
      <c r="B8" s="5">
        <f t="shared" si="1"/>
        <v>45751</v>
      </c>
      <c r="C8" s="62"/>
      <c r="D8" s="2" t="str">
        <f t="shared" si="0"/>
        <v/>
      </c>
    </row>
    <row r="9" spans="2:4" ht="41.1" customHeight="1">
      <c r="B9" s="5">
        <f t="shared" si="1"/>
        <v>45752</v>
      </c>
      <c r="C9" s="62"/>
      <c r="D9" s="2" t="str">
        <f t="shared" si="0"/>
        <v/>
      </c>
    </row>
    <row r="10" spans="2:4" ht="41.1" customHeight="1">
      <c r="B10" s="5">
        <f t="shared" si="1"/>
        <v>45753</v>
      </c>
      <c r="C10" s="62"/>
      <c r="D10" s="2" t="str">
        <f t="shared" si="0"/>
        <v/>
      </c>
    </row>
    <row r="11" spans="2:4" ht="41.1" customHeight="1">
      <c r="B11" s="5">
        <f t="shared" si="1"/>
        <v>45754</v>
      </c>
      <c r="C11" s="62"/>
      <c r="D11" s="2" t="str">
        <f t="shared" si="0"/>
        <v/>
      </c>
    </row>
    <row r="12" spans="2:4" ht="41.1" customHeight="1">
      <c r="B12" s="5">
        <f t="shared" si="1"/>
        <v>45755</v>
      </c>
      <c r="C12" s="62"/>
      <c r="D12" s="2" t="str">
        <f t="shared" si="0"/>
        <v/>
      </c>
    </row>
    <row r="13" spans="2:4" ht="41.1" customHeight="1">
      <c r="B13" s="5">
        <f t="shared" si="1"/>
        <v>45756</v>
      </c>
      <c r="C13" s="62"/>
      <c r="D13" s="2">
        <f t="shared" si="0"/>
        <v>15</v>
      </c>
    </row>
    <row r="14" spans="2:4" ht="41.1" customHeight="1">
      <c r="B14" s="5">
        <f t="shared" si="1"/>
        <v>45757</v>
      </c>
      <c r="C14" s="62"/>
      <c r="D14" s="2" t="str">
        <f t="shared" si="0"/>
        <v/>
      </c>
    </row>
    <row r="15" spans="2:4" ht="41.1" customHeight="1">
      <c r="B15" s="5">
        <f t="shared" si="1"/>
        <v>45758</v>
      </c>
      <c r="C15" s="62"/>
      <c r="D15" s="2" t="str">
        <f t="shared" si="0"/>
        <v/>
      </c>
    </row>
    <row r="16" spans="2:4" ht="41.1" customHeight="1">
      <c r="B16" s="5">
        <f t="shared" si="1"/>
        <v>45759</v>
      </c>
      <c r="C16" s="62"/>
      <c r="D16" s="2" t="str">
        <f t="shared" si="0"/>
        <v/>
      </c>
    </row>
    <row r="17" spans="2:4" ht="41.1" customHeight="1">
      <c r="B17" s="5">
        <f t="shared" si="1"/>
        <v>45760</v>
      </c>
      <c r="C17" s="62"/>
      <c r="D17" s="2" t="str">
        <f t="shared" si="0"/>
        <v/>
      </c>
    </row>
    <row r="18" spans="2:4" ht="41.1" customHeight="1">
      <c r="B18" s="5">
        <f t="shared" si="1"/>
        <v>45761</v>
      </c>
      <c r="C18" s="62"/>
      <c r="D18" s="2" t="str">
        <f t="shared" si="0"/>
        <v/>
      </c>
    </row>
    <row r="19" spans="2:4" ht="41.1" customHeight="1">
      <c r="B19" s="5">
        <f t="shared" si="1"/>
        <v>45762</v>
      </c>
      <c r="C19" s="62"/>
      <c r="D19" s="2" t="str">
        <f t="shared" si="0"/>
        <v/>
      </c>
    </row>
    <row r="20" spans="2:4" ht="41.1" customHeight="1">
      <c r="B20" s="5">
        <f t="shared" si="1"/>
        <v>45763</v>
      </c>
      <c r="C20" s="62"/>
      <c r="D20" s="2">
        <f t="shared" si="0"/>
        <v>16</v>
      </c>
    </row>
    <row r="21" spans="2:4" ht="41.1" customHeight="1">
      <c r="B21" s="5">
        <f t="shared" si="1"/>
        <v>45764</v>
      </c>
      <c r="C21" s="62"/>
      <c r="D21" s="2" t="str">
        <f t="shared" si="0"/>
        <v/>
      </c>
    </row>
    <row r="22" spans="2:4" ht="41.1" customHeight="1">
      <c r="B22" s="5">
        <f t="shared" si="1"/>
        <v>45765</v>
      </c>
      <c r="C22" s="62"/>
      <c r="D22" s="2" t="str">
        <f t="shared" si="0"/>
        <v/>
      </c>
    </row>
    <row r="23" spans="2:4" ht="41.1" customHeight="1">
      <c r="B23" s="5">
        <f t="shared" si="1"/>
        <v>45766</v>
      </c>
      <c r="C23" s="62"/>
      <c r="D23" s="2" t="str">
        <f t="shared" si="0"/>
        <v/>
      </c>
    </row>
    <row r="24" spans="2:4" ht="41.1" customHeight="1">
      <c r="B24" s="5">
        <f t="shared" si="1"/>
        <v>45767</v>
      </c>
      <c r="C24" s="62"/>
      <c r="D24" s="2" t="str">
        <f t="shared" si="0"/>
        <v/>
      </c>
    </row>
    <row r="25" spans="2:4" ht="41.1" customHeight="1">
      <c r="B25" s="5">
        <f t="shared" si="1"/>
        <v>45768</v>
      </c>
      <c r="C25" s="62"/>
      <c r="D25" s="2" t="str">
        <f t="shared" si="0"/>
        <v/>
      </c>
    </row>
    <row r="26" spans="2:4" ht="41.1" customHeight="1">
      <c r="B26" s="5">
        <f t="shared" si="1"/>
        <v>45769</v>
      </c>
      <c r="C26" s="62"/>
      <c r="D26" s="2" t="str">
        <f t="shared" si="0"/>
        <v/>
      </c>
    </row>
    <row r="27" spans="2:4" ht="41.1" customHeight="1">
      <c r="B27" s="5">
        <f>B26+1</f>
        <v>45770</v>
      </c>
      <c r="C27" s="62"/>
      <c r="D27" s="2">
        <f t="shared" si="0"/>
        <v>17</v>
      </c>
    </row>
    <row r="28" spans="2:4" ht="41.1" customHeight="1">
      <c r="B28" s="5">
        <f t="shared" si="1"/>
        <v>45771</v>
      </c>
      <c r="C28" s="62"/>
      <c r="D28" s="2" t="str">
        <f t="shared" si="0"/>
        <v/>
      </c>
    </row>
    <row r="29" spans="2:4" ht="41.1" customHeight="1">
      <c r="B29" s="5">
        <f t="shared" si="1"/>
        <v>45772</v>
      </c>
      <c r="C29" s="62"/>
      <c r="D29" s="2" t="str">
        <f t="shared" si="0"/>
        <v/>
      </c>
    </row>
    <row r="30" spans="2:4" ht="41.1" customHeight="1">
      <c r="B30" s="5">
        <f t="shared" si="1"/>
        <v>45773</v>
      </c>
      <c r="C30" s="62"/>
      <c r="D30" s="2" t="str">
        <f t="shared" si="0"/>
        <v/>
      </c>
    </row>
    <row r="31" spans="2:4" ht="41.1" customHeight="1">
      <c r="B31" s="5">
        <f t="shared" si="1"/>
        <v>45774</v>
      </c>
      <c r="C31" s="62"/>
      <c r="D31" s="2" t="str">
        <f t="shared" si="0"/>
        <v/>
      </c>
    </row>
    <row r="32" spans="2:4" ht="41.1" customHeight="1">
      <c r="B32" s="5">
        <f t="shared" si="1"/>
        <v>45775</v>
      </c>
      <c r="C32" s="62"/>
      <c r="D32" s="2" t="str">
        <f t="shared" si="0"/>
        <v/>
      </c>
    </row>
    <row r="33" spans="2:4" ht="41.1" customHeight="1">
      <c r="B33" s="5">
        <f t="shared" si="1"/>
        <v>45776</v>
      </c>
      <c r="C33" s="62"/>
      <c r="D33" s="2" t="str">
        <f t="shared" si="0"/>
        <v/>
      </c>
    </row>
    <row r="34" spans="2:4" ht="41.1" customHeight="1">
      <c r="B34" s="5">
        <f>B33+1</f>
        <v>45777</v>
      </c>
      <c r="C34" s="62"/>
      <c r="D34" s="2">
        <f t="shared" si="0"/>
        <v>18</v>
      </c>
    </row>
    <row r="35" spans="2:4" ht="41.1" customHeight="1" thickBot="1">
      <c r="B35" s="6" t="str">
        <f>IF(MONTH(B34)&lt;&gt;MONTH(B34+1),"",B34+1)</f>
        <v/>
      </c>
      <c r="C35" s="63"/>
      <c r="D35" s="3" t="str">
        <f t="shared" si="0"/>
        <v/>
      </c>
    </row>
    <row r="36" spans="2:4">
      <c r="B36" s="7"/>
      <c r="C36" s="1"/>
    </row>
  </sheetData>
  <mergeCells count="2">
    <mergeCell ref="C1:D3"/>
    <mergeCell ref="C4:D4"/>
  </mergeCells>
  <conditionalFormatting sqref="B5:D35">
    <cfRule type="expression" dxfId="35" priority="3">
      <formula>(WEEKDAY($B5)=7)</formula>
    </cfRule>
    <cfRule type="expression" dxfId="34" priority="4">
      <formula>(WEEKDAY($B5)=1)</formula>
    </cfRule>
  </conditionalFormatting>
  <conditionalFormatting sqref="D5:D35">
    <cfRule type="expression" dxfId="33" priority="1">
      <formula>(WEEKDAY(B5)=1)</formula>
    </cfRule>
    <cfRule type="expression" dxfId="32" priority="2">
      <formula>(WEEKDAY(B5)=7)</formula>
    </cfRule>
  </conditionalFormatting>
  <printOptions horizontalCentered="1"/>
  <pageMargins left="0.39370078740157483" right="0.39370078740157483" top="0.39370078740157483" bottom="0.39370078740157483" header="0.31496062992125984" footer="0.31496062992125984"/>
  <pageSetup paperSize="9" scale="53"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E6C4DB-52DE-45CC-A9D2-627D7AB5788E}">
  <sheetPr>
    <pageSetUpPr fitToPage="1"/>
  </sheetPr>
  <dimension ref="B1:D36"/>
  <sheetViews>
    <sheetView showGridLines="0" zoomScale="70" zoomScaleNormal="70" workbookViewId="0">
      <selection activeCell="B4" sqref="B4"/>
    </sheetView>
  </sheetViews>
  <sheetFormatPr baseColWidth="10" defaultRowHeight="26.25"/>
  <cols>
    <col min="1" max="1" width="3.28515625" customWidth="1"/>
    <col min="2" max="2" width="12" style="8" customWidth="1"/>
    <col min="3" max="3" width="150.7109375" customWidth="1"/>
    <col min="4" max="4" width="12" style="4" customWidth="1"/>
    <col min="5" max="5" width="3.28515625" customWidth="1"/>
  </cols>
  <sheetData>
    <row r="1" spans="2:4" ht="46.5" customHeight="1">
      <c r="C1" s="52">
        <f>YEAR(B5)</f>
        <v>2025</v>
      </c>
      <c r="D1" s="52"/>
    </row>
    <row r="2" spans="2:4" ht="15" customHeight="1">
      <c r="B2" s="11"/>
      <c r="C2" s="52"/>
      <c r="D2" s="52"/>
    </row>
    <row r="3" spans="2:4" ht="16.5" customHeight="1" thickBot="1">
      <c r="B3" s="12"/>
      <c r="C3" s="53"/>
      <c r="D3" s="53"/>
    </row>
    <row r="4" spans="2:4" ht="39.950000000000003" customHeight="1" thickBot="1">
      <c r="B4" s="13">
        <f>MONTH(B5)</f>
        <v>5</v>
      </c>
      <c r="C4" s="54">
        <f>DATE(Kalenderjahr,B4,1)</f>
        <v>45778</v>
      </c>
      <c r="D4" s="55"/>
    </row>
    <row r="5" spans="2:4" ht="41.1" customHeight="1">
      <c r="B5" s="5">
        <f>DATE(YEAR('Monat 4'!B5),MONTH('Monat 4'!B5)+1,1)</f>
        <v>45778</v>
      </c>
      <c r="C5" s="9"/>
      <c r="D5" s="2" t="str">
        <f t="shared" ref="D5:D35" si="0">IF(B5&lt;&gt;"",IF(WEEKDAY(B5)=4,WEEKNUM(B5,21),""),"")</f>
        <v/>
      </c>
    </row>
    <row r="6" spans="2:4" ht="41.1" customHeight="1">
      <c r="B6" s="5">
        <f>B5+1</f>
        <v>45779</v>
      </c>
      <c r="C6" s="62"/>
      <c r="D6" s="2" t="str">
        <f t="shared" si="0"/>
        <v/>
      </c>
    </row>
    <row r="7" spans="2:4" ht="41.1" customHeight="1">
      <c r="B7" s="5">
        <f t="shared" ref="B7:B33" si="1">B6+1</f>
        <v>45780</v>
      </c>
      <c r="C7" s="62"/>
      <c r="D7" s="2" t="str">
        <f t="shared" si="0"/>
        <v/>
      </c>
    </row>
    <row r="8" spans="2:4" ht="41.1" customHeight="1">
      <c r="B8" s="5">
        <f t="shared" si="1"/>
        <v>45781</v>
      </c>
      <c r="C8" s="62"/>
      <c r="D8" s="2" t="str">
        <f t="shared" si="0"/>
        <v/>
      </c>
    </row>
    <row r="9" spans="2:4" ht="41.1" customHeight="1">
      <c r="B9" s="5">
        <f t="shared" si="1"/>
        <v>45782</v>
      </c>
      <c r="C9" s="62"/>
      <c r="D9" s="2" t="str">
        <f t="shared" si="0"/>
        <v/>
      </c>
    </row>
    <row r="10" spans="2:4" ht="41.1" customHeight="1">
      <c r="B10" s="5">
        <f t="shared" si="1"/>
        <v>45783</v>
      </c>
      <c r="C10" s="62"/>
      <c r="D10" s="2" t="str">
        <f t="shared" si="0"/>
        <v/>
      </c>
    </row>
    <row r="11" spans="2:4" ht="41.1" customHeight="1">
      <c r="B11" s="5">
        <f t="shared" si="1"/>
        <v>45784</v>
      </c>
      <c r="C11" s="62"/>
      <c r="D11" s="2">
        <f t="shared" si="0"/>
        <v>19</v>
      </c>
    </row>
    <row r="12" spans="2:4" ht="41.1" customHeight="1">
      <c r="B12" s="5">
        <f t="shared" si="1"/>
        <v>45785</v>
      </c>
      <c r="C12" s="62"/>
      <c r="D12" s="2" t="str">
        <f t="shared" si="0"/>
        <v/>
      </c>
    </row>
    <row r="13" spans="2:4" ht="41.1" customHeight="1">
      <c r="B13" s="5">
        <f t="shared" si="1"/>
        <v>45786</v>
      </c>
      <c r="C13" s="62"/>
      <c r="D13" s="2" t="str">
        <f t="shared" si="0"/>
        <v/>
      </c>
    </row>
    <row r="14" spans="2:4" ht="41.1" customHeight="1">
      <c r="B14" s="5">
        <f t="shared" si="1"/>
        <v>45787</v>
      </c>
      <c r="C14" s="62"/>
      <c r="D14" s="2" t="str">
        <f t="shared" si="0"/>
        <v/>
      </c>
    </row>
    <row r="15" spans="2:4" ht="41.1" customHeight="1">
      <c r="B15" s="5">
        <f t="shared" si="1"/>
        <v>45788</v>
      </c>
      <c r="C15" s="62"/>
      <c r="D15" s="2" t="str">
        <f t="shared" si="0"/>
        <v/>
      </c>
    </row>
    <row r="16" spans="2:4" ht="41.1" customHeight="1">
      <c r="B16" s="5">
        <f t="shared" si="1"/>
        <v>45789</v>
      </c>
      <c r="C16" s="62"/>
      <c r="D16" s="2" t="str">
        <f t="shared" si="0"/>
        <v/>
      </c>
    </row>
    <row r="17" spans="2:4" ht="41.1" customHeight="1">
      <c r="B17" s="5">
        <f t="shared" si="1"/>
        <v>45790</v>
      </c>
      <c r="C17" s="62"/>
      <c r="D17" s="2" t="str">
        <f t="shared" si="0"/>
        <v/>
      </c>
    </row>
    <row r="18" spans="2:4" ht="41.1" customHeight="1">
      <c r="B18" s="5">
        <f t="shared" si="1"/>
        <v>45791</v>
      </c>
      <c r="C18" s="62"/>
      <c r="D18" s="2">
        <f t="shared" si="0"/>
        <v>20</v>
      </c>
    </row>
    <row r="19" spans="2:4" ht="41.1" customHeight="1">
      <c r="B19" s="5">
        <f t="shared" si="1"/>
        <v>45792</v>
      </c>
      <c r="C19" s="62"/>
      <c r="D19" s="2" t="str">
        <f t="shared" si="0"/>
        <v/>
      </c>
    </row>
    <row r="20" spans="2:4" ht="41.1" customHeight="1">
      <c r="B20" s="5">
        <f t="shared" si="1"/>
        <v>45793</v>
      </c>
      <c r="C20" s="62"/>
      <c r="D20" s="2" t="str">
        <f t="shared" si="0"/>
        <v/>
      </c>
    </row>
    <row r="21" spans="2:4" ht="41.1" customHeight="1">
      <c r="B21" s="5">
        <f t="shared" si="1"/>
        <v>45794</v>
      </c>
      <c r="C21" s="62"/>
      <c r="D21" s="2" t="str">
        <f t="shared" si="0"/>
        <v/>
      </c>
    </row>
    <row r="22" spans="2:4" ht="41.1" customHeight="1">
      <c r="B22" s="5">
        <f t="shared" si="1"/>
        <v>45795</v>
      </c>
      <c r="C22" s="62"/>
      <c r="D22" s="2" t="str">
        <f t="shared" si="0"/>
        <v/>
      </c>
    </row>
    <row r="23" spans="2:4" ht="41.1" customHeight="1">
      <c r="B23" s="5">
        <f t="shared" si="1"/>
        <v>45796</v>
      </c>
      <c r="C23" s="62"/>
      <c r="D23" s="2" t="str">
        <f t="shared" si="0"/>
        <v/>
      </c>
    </row>
    <row r="24" spans="2:4" ht="41.1" customHeight="1">
      <c r="B24" s="5">
        <f t="shared" si="1"/>
        <v>45797</v>
      </c>
      <c r="C24" s="62"/>
      <c r="D24" s="2" t="str">
        <f t="shared" si="0"/>
        <v/>
      </c>
    </row>
    <row r="25" spans="2:4" ht="41.1" customHeight="1">
      <c r="B25" s="5">
        <f t="shared" si="1"/>
        <v>45798</v>
      </c>
      <c r="C25" s="62"/>
      <c r="D25" s="2">
        <f t="shared" si="0"/>
        <v>21</v>
      </c>
    </row>
    <row r="26" spans="2:4" ht="41.1" customHeight="1">
      <c r="B26" s="5">
        <f t="shared" si="1"/>
        <v>45799</v>
      </c>
      <c r="C26" s="62"/>
      <c r="D26" s="2" t="str">
        <f t="shared" si="0"/>
        <v/>
      </c>
    </row>
    <row r="27" spans="2:4" ht="41.1" customHeight="1">
      <c r="B27" s="5">
        <f>B26+1</f>
        <v>45800</v>
      </c>
      <c r="C27" s="62"/>
      <c r="D27" s="2" t="str">
        <f t="shared" si="0"/>
        <v/>
      </c>
    </row>
    <row r="28" spans="2:4" ht="41.1" customHeight="1">
      <c r="B28" s="5">
        <f t="shared" si="1"/>
        <v>45801</v>
      </c>
      <c r="C28" s="62"/>
      <c r="D28" s="2" t="str">
        <f t="shared" si="0"/>
        <v/>
      </c>
    </row>
    <row r="29" spans="2:4" ht="41.1" customHeight="1">
      <c r="B29" s="5">
        <f t="shared" si="1"/>
        <v>45802</v>
      </c>
      <c r="C29" s="62"/>
      <c r="D29" s="2" t="str">
        <f t="shared" si="0"/>
        <v/>
      </c>
    </row>
    <row r="30" spans="2:4" ht="41.1" customHeight="1">
      <c r="B30" s="5">
        <f t="shared" si="1"/>
        <v>45803</v>
      </c>
      <c r="C30" s="62"/>
      <c r="D30" s="2" t="str">
        <f t="shared" si="0"/>
        <v/>
      </c>
    </row>
    <row r="31" spans="2:4" ht="41.1" customHeight="1">
      <c r="B31" s="5">
        <f t="shared" si="1"/>
        <v>45804</v>
      </c>
      <c r="C31" s="62"/>
      <c r="D31" s="2" t="str">
        <f t="shared" si="0"/>
        <v/>
      </c>
    </row>
    <row r="32" spans="2:4" ht="41.1" customHeight="1">
      <c r="B32" s="5">
        <f t="shared" si="1"/>
        <v>45805</v>
      </c>
      <c r="C32" s="62"/>
      <c r="D32" s="2">
        <f t="shared" si="0"/>
        <v>22</v>
      </c>
    </row>
    <row r="33" spans="2:4" ht="41.1" customHeight="1">
      <c r="B33" s="5">
        <f t="shared" si="1"/>
        <v>45806</v>
      </c>
      <c r="C33" s="62"/>
      <c r="D33" s="2" t="str">
        <f t="shared" si="0"/>
        <v/>
      </c>
    </row>
    <row r="34" spans="2:4" ht="41.1" customHeight="1">
      <c r="B34" s="5">
        <f>B33+1</f>
        <v>45807</v>
      </c>
      <c r="C34" s="62"/>
      <c r="D34" s="2" t="str">
        <f t="shared" si="0"/>
        <v/>
      </c>
    </row>
    <row r="35" spans="2:4" ht="41.1" customHeight="1" thickBot="1">
      <c r="B35" s="6">
        <f>IF(MONTH(B34)&lt;&gt;MONTH(B34+1),"",B34+1)</f>
        <v>45808</v>
      </c>
      <c r="C35" s="63"/>
      <c r="D35" s="3" t="str">
        <f t="shared" si="0"/>
        <v/>
      </c>
    </row>
    <row r="36" spans="2:4">
      <c r="B36" s="7"/>
      <c r="C36" s="1"/>
    </row>
  </sheetData>
  <mergeCells count="2">
    <mergeCell ref="C1:D3"/>
    <mergeCell ref="C4:D4"/>
  </mergeCells>
  <conditionalFormatting sqref="B5:D35">
    <cfRule type="expression" dxfId="31" priority="3">
      <formula>(WEEKDAY($B5)=7)</formula>
    </cfRule>
    <cfRule type="expression" dxfId="30" priority="4">
      <formula>(WEEKDAY($B5)=1)</formula>
    </cfRule>
  </conditionalFormatting>
  <conditionalFormatting sqref="D5:D35">
    <cfRule type="expression" dxfId="29" priority="1">
      <formula>(WEEKDAY(B5)=1)</formula>
    </cfRule>
    <cfRule type="expression" dxfId="28" priority="2">
      <formula>(WEEKDAY(B5)=7)</formula>
    </cfRule>
  </conditionalFormatting>
  <printOptions horizontalCentered="1"/>
  <pageMargins left="0.39370078740157483" right="0.39370078740157483" top="0.39370078740157483" bottom="0.39370078740157483" header="0.31496062992125984" footer="0.31496062992125984"/>
  <pageSetup paperSize="9" scale="53"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A34F3C-F964-4CE0-A561-AB686F14E457}">
  <sheetPr>
    <pageSetUpPr fitToPage="1"/>
  </sheetPr>
  <dimension ref="B1:D36"/>
  <sheetViews>
    <sheetView showGridLines="0" zoomScale="70" zoomScaleNormal="70" workbookViewId="0">
      <selection activeCell="B4" sqref="B4"/>
    </sheetView>
  </sheetViews>
  <sheetFormatPr baseColWidth="10" defaultRowHeight="26.25"/>
  <cols>
    <col min="1" max="1" width="3.28515625" customWidth="1"/>
    <col min="2" max="2" width="12" style="8" customWidth="1"/>
    <col min="3" max="3" width="150.7109375" customWidth="1"/>
    <col min="4" max="4" width="12" style="4" customWidth="1"/>
    <col min="5" max="5" width="3.28515625" customWidth="1"/>
  </cols>
  <sheetData>
    <row r="1" spans="2:4" ht="46.5" customHeight="1">
      <c r="C1" s="52">
        <f>YEAR(B5)</f>
        <v>2025</v>
      </c>
      <c r="D1" s="52"/>
    </row>
    <row r="2" spans="2:4" ht="15" customHeight="1">
      <c r="B2" s="11"/>
      <c r="C2" s="52"/>
      <c r="D2" s="52"/>
    </row>
    <row r="3" spans="2:4" ht="16.5" customHeight="1" thickBot="1">
      <c r="B3" s="12"/>
      <c r="C3" s="53"/>
      <c r="D3" s="53"/>
    </row>
    <row r="4" spans="2:4" ht="39.950000000000003" customHeight="1" thickBot="1">
      <c r="B4" s="13">
        <f>MONTH(B5)</f>
        <v>6</v>
      </c>
      <c r="C4" s="54">
        <f>DATE(Kalenderjahr,B4,1)</f>
        <v>45809</v>
      </c>
      <c r="D4" s="55"/>
    </row>
    <row r="5" spans="2:4" ht="41.1" customHeight="1">
      <c r="B5" s="5">
        <f>DATE(YEAR('Monat 5'!B5),MONTH('Monat 5'!B5)+1,1)</f>
        <v>45809</v>
      </c>
      <c r="C5" s="9"/>
      <c r="D5" s="2" t="str">
        <f t="shared" ref="D5:D35" si="0">IF(B5&lt;&gt;"",IF(WEEKDAY(B5)=4,WEEKNUM(B5,21),""),"")</f>
        <v/>
      </c>
    </row>
    <row r="6" spans="2:4" ht="41.1" customHeight="1">
      <c r="B6" s="5">
        <f>B5+1</f>
        <v>45810</v>
      </c>
      <c r="C6" s="62"/>
      <c r="D6" s="2" t="str">
        <f t="shared" si="0"/>
        <v/>
      </c>
    </row>
    <row r="7" spans="2:4" ht="41.1" customHeight="1">
      <c r="B7" s="5">
        <f t="shared" ref="B7:B33" si="1">B6+1</f>
        <v>45811</v>
      </c>
      <c r="C7" s="62"/>
      <c r="D7" s="2" t="str">
        <f t="shared" si="0"/>
        <v/>
      </c>
    </row>
    <row r="8" spans="2:4" ht="41.1" customHeight="1">
      <c r="B8" s="5">
        <f t="shared" si="1"/>
        <v>45812</v>
      </c>
      <c r="C8" s="62"/>
      <c r="D8" s="2">
        <f t="shared" si="0"/>
        <v>23</v>
      </c>
    </row>
    <row r="9" spans="2:4" ht="41.1" customHeight="1">
      <c r="B9" s="5">
        <f t="shared" si="1"/>
        <v>45813</v>
      </c>
      <c r="C9" s="62"/>
      <c r="D9" s="2" t="str">
        <f t="shared" si="0"/>
        <v/>
      </c>
    </row>
    <row r="10" spans="2:4" ht="41.1" customHeight="1">
      <c r="B10" s="5">
        <f t="shared" si="1"/>
        <v>45814</v>
      </c>
      <c r="C10" s="62"/>
      <c r="D10" s="2" t="str">
        <f t="shared" si="0"/>
        <v/>
      </c>
    </row>
    <row r="11" spans="2:4" ht="41.1" customHeight="1">
      <c r="B11" s="5">
        <f t="shared" si="1"/>
        <v>45815</v>
      </c>
      <c r="C11" s="62"/>
      <c r="D11" s="2" t="str">
        <f t="shared" si="0"/>
        <v/>
      </c>
    </row>
    <row r="12" spans="2:4" ht="41.1" customHeight="1">
      <c r="B12" s="5">
        <f t="shared" si="1"/>
        <v>45816</v>
      </c>
      <c r="C12" s="62"/>
      <c r="D12" s="2" t="str">
        <f t="shared" si="0"/>
        <v/>
      </c>
    </row>
    <row r="13" spans="2:4" ht="41.1" customHeight="1">
      <c r="B13" s="5">
        <f t="shared" si="1"/>
        <v>45817</v>
      </c>
      <c r="C13" s="62"/>
      <c r="D13" s="2" t="str">
        <f t="shared" si="0"/>
        <v/>
      </c>
    </row>
    <row r="14" spans="2:4" ht="41.1" customHeight="1">
      <c r="B14" s="5">
        <f t="shared" si="1"/>
        <v>45818</v>
      </c>
      <c r="C14" s="62"/>
      <c r="D14" s="2" t="str">
        <f t="shared" si="0"/>
        <v/>
      </c>
    </row>
    <row r="15" spans="2:4" ht="41.1" customHeight="1">
      <c r="B15" s="5">
        <f t="shared" si="1"/>
        <v>45819</v>
      </c>
      <c r="C15" s="62"/>
      <c r="D15" s="2">
        <f t="shared" si="0"/>
        <v>24</v>
      </c>
    </row>
    <row r="16" spans="2:4" ht="41.1" customHeight="1">
      <c r="B16" s="5">
        <f t="shared" si="1"/>
        <v>45820</v>
      </c>
      <c r="C16" s="62"/>
      <c r="D16" s="2" t="str">
        <f t="shared" si="0"/>
        <v/>
      </c>
    </row>
    <row r="17" spans="2:4" ht="41.1" customHeight="1">
      <c r="B17" s="5">
        <f t="shared" si="1"/>
        <v>45821</v>
      </c>
      <c r="C17" s="62"/>
      <c r="D17" s="2" t="str">
        <f t="shared" si="0"/>
        <v/>
      </c>
    </row>
    <row r="18" spans="2:4" ht="41.1" customHeight="1">
      <c r="B18" s="5">
        <f t="shared" si="1"/>
        <v>45822</v>
      </c>
      <c r="C18" s="62"/>
      <c r="D18" s="2" t="str">
        <f t="shared" si="0"/>
        <v/>
      </c>
    </row>
    <row r="19" spans="2:4" ht="41.1" customHeight="1">
      <c r="B19" s="5">
        <f t="shared" si="1"/>
        <v>45823</v>
      </c>
      <c r="C19" s="62"/>
      <c r="D19" s="2" t="str">
        <f t="shared" si="0"/>
        <v/>
      </c>
    </row>
    <row r="20" spans="2:4" ht="41.1" customHeight="1">
      <c r="B20" s="5">
        <f t="shared" si="1"/>
        <v>45824</v>
      </c>
      <c r="C20" s="62"/>
      <c r="D20" s="2" t="str">
        <f t="shared" si="0"/>
        <v/>
      </c>
    </row>
    <row r="21" spans="2:4" ht="41.1" customHeight="1">
      <c r="B21" s="5">
        <f t="shared" si="1"/>
        <v>45825</v>
      </c>
      <c r="C21" s="62"/>
      <c r="D21" s="2" t="str">
        <f t="shared" si="0"/>
        <v/>
      </c>
    </row>
    <row r="22" spans="2:4" ht="41.1" customHeight="1">
      <c r="B22" s="5">
        <f t="shared" si="1"/>
        <v>45826</v>
      </c>
      <c r="C22" s="62"/>
      <c r="D22" s="2">
        <f t="shared" si="0"/>
        <v>25</v>
      </c>
    </row>
    <row r="23" spans="2:4" ht="41.1" customHeight="1">
      <c r="B23" s="5">
        <f t="shared" si="1"/>
        <v>45827</v>
      </c>
      <c r="C23" s="62"/>
      <c r="D23" s="2" t="str">
        <f t="shared" si="0"/>
        <v/>
      </c>
    </row>
    <row r="24" spans="2:4" ht="41.1" customHeight="1">
      <c r="B24" s="5">
        <f t="shared" si="1"/>
        <v>45828</v>
      </c>
      <c r="C24" s="62"/>
      <c r="D24" s="2" t="str">
        <f t="shared" si="0"/>
        <v/>
      </c>
    </row>
    <row r="25" spans="2:4" ht="41.1" customHeight="1">
      <c r="B25" s="5">
        <f t="shared" si="1"/>
        <v>45829</v>
      </c>
      <c r="C25" s="62"/>
      <c r="D25" s="2" t="str">
        <f t="shared" si="0"/>
        <v/>
      </c>
    </row>
    <row r="26" spans="2:4" ht="41.1" customHeight="1">
      <c r="B26" s="5">
        <f t="shared" si="1"/>
        <v>45830</v>
      </c>
      <c r="C26" s="62"/>
      <c r="D26" s="2" t="str">
        <f t="shared" si="0"/>
        <v/>
      </c>
    </row>
    <row r="27" spans="2:4" ht="41.1" customHeight="1">
      <c r="B27" s="5">
        <f>B26+1</f>
        <v>45831</v>
      </c>
      <c r="C27" s="62"/>
      <c r="D27" s="2" t="str">
        <f t="shared" si="0"/>
        <v/>
      </c>
    </row>
    <row r="28" spans="2:4" ht="41.1" customHeight="1">
      <c r="B28" s="5">
        <f t="shared" si="1"/>
        <v>45832</v>
      </c>
      <c r="C28" s="62"/>
      <c r="D28" s="2" t="str">
        <f t="shared" si="0"/>
        <v/>
      </c>
    </row>
    <row r="29" spans="2:4" ht="41.1" customHeight="1">
      <c r="B29" s="5">
        <f t="shared" si="1"/>
        <v>45833</v>
      </c>
      <c r="C29" s="62"/>
      <c r="D29" s="2">
        <f t="shared" si="0"/>
        <v>26</v>
      </c>
    </row>
    <row r="30" spans="2:4" ht="41.1" customHeight="1">
      <c r="B30" s="5">
        <f t="shared" si="1"/>
        <v>45834</v>
      </c>
      <c r="C30" s="62"/>
      <c r="D30" s="2" t="str">
        <f t="shared" si="0"/>
        <v/>
      </c>
    </row>
    <row r="31" spans="2:4" ht="41.1" customHeight="1">
      <c r="B31" s="5">
        <f t="shared" si="1"/>
        <v>45835</v>
      </c>
      <c r="C31" s="62"/>
      <c r="D31" s="2" t="str">
        <f t="shared" si="0"/>
        <v/>
      </c>
    </row>
    <row r="32" spans="2:4" ht="41.1" customHeight="1">
      <c r="B32" s="5">
        <f t="shared" si="1"/>
        <v>45836</v>
      </c>
      <c r="C32" s="62"/>
      <c r="D32" s="2" t="str">
        <f t="shared" si="0"/>
        <v/>
      </c>
    </row>
    <row r="33" spans="2:4" ht="41.1" customHeight="1">
      <c r="B33" s="5">
        <f t="shared" si="1"/>
        <v>45837</v>
      </c>
      <c r="C33" s="62"/>
      <c r="D33" s="2" t="str">
        <f t="shared" si="0"/>
        <v/>
      </c>
    </row>
    <row r="34" spans="2:4" ht="41.1" customHeight="1">
      <c r="B34" s="5">
        <f>B33+1</f>
        <v>45838</v>
      </c>
      <c r="C34" s="62"/>
      <c r="D34" s="2" t="str">
        <f t="shared" si="0"/>
        <v/>
      </c>
    </row>
    <row r="35" spans="2:4" ht="41.1" customHeight="1" thickBot="1">
      <c r="B35" s="6" t="str">
        <f>IF(MONTH(B34)&lt;&gt;MONTH(B34+1),"",B34+1)</f>
        <v/>
      </c>
      <c r="C35" s="63"/>
      <c r="D35" s="3" t="str">
        <f t="shared" si="0"/>
        <v/>
      </c>
    </row>
    <row r="36" spans="2:4">
      <c r="B36" s="7"/>
      <c r="C36" s="1"/>
    </row>
  </sheetData>
  <mergeCells count="2">
    <mergeCell ref="C1:D3"/>
    <mergeCell ref="C4:D4"/>
  </mergeCells>
  <conditionalFormatting sqref="B5:D35">
    <cfRule type="expression" dxfId="27" priority="3">
      <formula>(WEEKDAY($B5)=7)</formula>
    </cfRule>
    <cfRule type="expression" dxfId="26" priority="4">
      <formula>(WEEKDAY($B5)=1)</formula>
    </cfRule>
  </conditionalFormatting>
  <conditionalFormatting sqref="D5:D35">
    <cfRule type="expression" dxfId="25" priority="1">
      <formula>(WEEKDAY(B5)=1)</formula>
    </cfRule>
    <cfRule type="expression" dxfId="24" priority="2">
      <formula>(WEEKDAY(B5)=7)</formula>
    </cfRule>
  </conditionalFormatting>
  <printOptions horizontalCentered="1"/>
  <pageMargins left="0.39370078740157483" right="0.39370078740157483" top="0.39370078740157483" bottom="0.39370078740157483" header="0.31496062992125984" footer="0.31496062992125984"/>
  <pageSetup paperSize="9" scale="53"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9EBB0C-8FE7-4D13-97F8-F61F97AF5BF5}">
  <sheetPr>
    <pageSetUpPr fitToPage="1"/>
  </sheetPr>
  <dimension ref="B1:D36"/>
  <sheetViews>
    <sheetView showGridLines="0" zoomScale="70" zoomScaleNormal="70" workbookViewId="0">
      <selection activeCell="B4" sqref="B4"/>
    </sheetView>
  </sheetViews>
  <sheetFormatPr baseColWidth="10" defaultRowHeight="26.25"/>
  <cols>
    <col min="1" max="1" width="3.28515625" customWidth="1"/>
    <col min="2" max="2" width="12" style="8" customWidth="1"/>
    <col min="3" max="3" width="150.7109375" customWidth="1"/>
    <col min="4" max="4" width="12" style="4" customWidth="1"/>
    <col min="5" max="5" width="3.28515625" customWidth="1"/>
  </cols>
  <sheetData>
    <row r="1" spans="2:4" ht="46.5" customHeight="1">
      <c r="C1" s="52">
        <f>YEAR(B5)</f>
        <v>2025</v>
      </c>
      <c r="D1" s="52"/>
    </row>
    <row r="2" spans="2:4" ht="15" customHeight="1">
      <c r="B2" s="11"/>
      <c r="C2" s="52"/>
      <c r="D2" s="52"/>
    </row>
    <row r="3" spans="2:4" ht="16.5" customHeight="1" thickBot="1">
      <c r="B3" s="12"/>
      <c r="C3" s="53"/>
      <c r="D3" s="53"/>
    </row>
    <row r="4" spans="2:4" ht="39.950000000000003" customHeight="1" thickBot="1">
      <c r="B4" s="13">
        <f>MONTH(B5)</f>
        <v>7</v>
      </c>
      <c r="C4" s="54">
        <f>DATE(Kalenderjahr,B4,1)</f>
        <v>45839</v>
      </c>
      <c r="D4" s="55"/>
    </row>
    <row r="5" spans="2:4" ht="41.1" customHeight="1">
      <c r="B5" s="5">
        <f>DATE(YEAR('Monat 6'!B5),MONTH('Monat 6'!B5)+1,1)</f>
        <v>45839</v>
      </c>
      <c r="C5" s="9"/>
      <c r="D5" s="2" t="str">
        <f t="shared" ref="D5:D35" si="0">IF(B5&lt;&gt;"",IF(WEEKDAY(B5)=4,WEEKNUM(B5,21),""),"")</f>
        <v/>
      </c>
    </row>
    <row r="6" spans="2:4" ht="41.1" customHeight="1">
      <c r="B6" s="5">
        <f>B5+1</f>
        <v>45840</v>
      </c>
      <c r="C6" s="62"/>
      <c r="D6" s="2">
        <f t="shared" si="0"/>
        <v>27</v>
      </c>
    </row>
    <row r="7" spans="2:4" ht="41.1" customHeight="1">
      <c r="B7" s="5">
        <f t="shared" ref="B7:B33" si="1">B6+1</f>
        <v>45841</v>
      </c>
      <c r="C7" s="62"/>
      <c r="D7" s="2" t="str">
        <f t="shared" si="0"/>
        <v/>
      </c>
    </row>
    <row r="8" spans="2:4" ht="41.1" customHeight="1">
      <c r="B8" s="5">
        <f t="shared" si="1"/>
        <v>45842</v>
      </c>
      <c r="C8" s="62"/>
      <c r="D8" s="2" t="str">
        <f t="shared" si="0"/>
        <v/>
      </c>
    </row>
    <row r="9" spans="2:4" ht="41.1" customHeight="1">
      <c r="B9" s="5">
        <f t="shared" si="1"/>
        <v>45843</v>
      </c>
      <c r="C9" s="62"/>
      <c r="D9" s="2" t="str">
        <f t="shared" si="0"/>
        <v/>
      </c>
    </row>
    <row r="10" spans="2:4" ht="41.1" customHeight="1">
      <c r="B10" s="5">
        <f t="shared" si="1"/>
        <v>45844</v>
      </c>
      <c r="C10" s="62"/>
      <c r="D10" s="2" t="str">
        <f t="shared" si="0"/>
        <v/>
      </c>
    </row>
    <row r="11" spans="2:4" ht="41.1" customHeight="1">
      <c r="B11" s="5">
        <f t="shared" si="1"/>
        <v>45845</v>
      </c>
      <c r="C11" s="62"/>
      <c r="D11" s="2" t="str">
        <f t="shared" si="0"/>
        <v/>
      </c>
    </row>
    <row r="12" spans="2:4" ht="41.1" customHeight="1">
      <c r="B12" s="5">
        <f t="shared" si="1"/>
        <v>45846</v>
      </c>
      <c r="C12" s="62"/>
      <c r="D12" s="2" t="str">
        <f t="shared" si="0"/>
        <v/>
      </c>
    </row>
    <row r="13" spans="2:4" ht="41.1" customHeight="1">
      <c r="B13" s="5">
        <f t="shared" si="1"/>
        <v>45847</v>
      </c>
      <c r="C13" s="62"/>
      <c r="D13" s="2">
        <f t="shared" si="0"/>
        <v>28</v>
      </c>
    </row>
    <row r="14" spans="2:4" ht="41.1" customHeight="1">
      <c r="B14" s="5">
        <f t="shared" si="1"/>
        <v>45848</v>
      </c>
      <c r="C14" s="62"/>
      <c r="D14" s="2" t="str">
        <f t="shared" si="0"/>
        <v/>
      </c>
    </row>
    <row r="15" spans="2:4" ht="41.1" customHeight="1">
      <c r="B15" s="5">
        <f t="shared" si="1"/>
        <v>45849</v>
      </c>
      <c r="C15" s="62"/>
      <c r="D15" s="2" t="str">
        <f t="shared" si="0"/>
        <v/>
      </c>
    </row>
    <row r="16" spans="2:4" ht="41.1" customHeight="1">
      <c r="B16" s="5">
        <f t="shared" si="1"/>
        <v>45850</v>
      </c>
      <c r="C16" s="62"/>
      <c r="D16" s="2" t="str">
        <f t="shared" si="0"/>
        <v/>
      </c>
    </row>
    <row r="17" spans="2:4" ht="41.1" customHeight="1">
      <c r="B17" s="5">
        <f t="shared" si="1"/>
        <v>45851</v>
      </c>
      <c r="C17" s="62"/>
      <c r="D17" s="2" t="str">
        <f t="shared" si="0"/>
        <v/>
      </c>
    </row>
    <row r="18" spans="2:4" ht="41.1" customHeight="1">
      <c r="B18" s="5">
        <f t="shared" si="1"/>
        <v>45852</v>
      </c>
      <c r="C18" s="62"/>
      <c r="D18" s="2" t="str">
        <f t="shared" si="0"/>
        <v/>
      </c>
    </row>
    <row r="19" spans="2:4" ht="41.1" customHeight="1">
      <c r="B19" s="5">
        <f t="shared" si="1"/>
        <v>45853</v>
      </c>
      <c r="C19" s="62"/>
      <c r="D19" s="2" t="str">
        <f t="shared" si="0"/>
        <v/>
      </c>
    </row>
    <row r="20" spans="2:4" ht="41.1" customHeight="1">
      <c r="B20" s="5">
        <f t="shared" si="1"/>
        <v>45854</v>
      </c>
      <c r="C20" s="62"/>
      <c r="D20" s="2">
        <f t="shared" si="0"/>
        <v>29</v>
      </c>
    </row>
    <row r="21" spans="2:4" ht="41.1" customHeight="1">
      <c r="B21" s="5">
        <f t="shared" si="1"/>
        <v>45855</v>
      </c>
      <c r="C21" s="62"/>
      <c r="D21" s="2" t="str">
        <f t="shared" si="0"/>
        <v/>
      </c>
    </row>
    <row r="22" spans="2:4" ht="41.1" customHeight="1">
      <c r="B22" s="5">
        <f t="shared" si="1"/>
        <v>45856</v>
      </c>
      <c r="C22" s="62"/>
      <c r="D22" s="2" t="str">
        <f t="shared" si="0"/>
        <v/>
      </c>
    </row>
    <row r="23" spans="2:4" ht="41.1" customHeight="1">
      <c r="B23" s="5">
        <f t="shared" si="1"/>
        <v>45857</v>
      </c>
      <c r="C23" s="62"/>
      <c r="D23" s="2" t="str">
        <f t="shared" si="0"/>
        <v/>
      </c>
    </row>
    <row r="24" spans="2:4" ht="41.1" customHeight="1">
      <c r="B24" s="5">
        <f t="shared" si="1"/>
        <v>45858</v>
      </c>
      <c r="C24" s="62"/>
      <c r="D24" s="2" t="str">
        <f t="shared" si="0"/>
        <v/>
      </c>
    </row>
    <row r="25" spans="2:4" ht="41.1" customHeight="1">
      <c r="B25" s="5">
        <f t="shared" si="1"/>
        <v>45859</v>
      </c>
      <c r="C25" s="62"/>
      <c r="D25" s="2" t="str">
        <f t="shared" si="0"/>
        <v/>
      </c>
    </row>
    <row r="26" spans="2:4" ht="41.1" customHeight="1">
      <c r="B26" s="5">
        <f t="shared" si="1"/>
        <v>45860</v>
      </c>
      <c r="C26" s="62"/>
      <c r="D26" s="2" t="str">
        <f t="shared" si="0"/>
        <v/>
      </c>
    </row>
    <row r="27" spans="2:4" ht="41.1" customHeight="1">
      <c r="B27" s="5">
        <f>B26+1</f>
        <v>45861</v>
      </c>
      <c r="C27" s="62"/>
      <c r="D27" s="2">
        <f t="shared" si="0"/>
        <v>30</v>
      </c>
    </row>
    <row r="28" spans="2:4" ht="41.1" customHeight="1">
      <c r="B28" s="5">
        <f t="shared" si="1"/>
        <v>45862</v>
      </c>
      <c r="C28" s="62"/>
      <c r="D28" s="2" t="str">
        <f t="shared" si="0"/>
        <v/>
      </c>
    </row>
    <row r="29" spans="2:4" ht="41.1" customHeight="1">
      <c r="B29" s="5">
        <f t="shared" si="1"/>
        <v>45863</v>
      </c>
      <c r="C29" s="62"/>
      <c r="D29" s="2" t="str">
        <f t="shared" si="0"/>
        <v/>
      </c>
    </row>
    <row r="30" spans="2:4" ht="41.1" customHeight="1">
      <c r="B30" s="5">
        <f t="shared" si="1"/>
        <v>45864</v>
      </c>
      <c r="C30" s="62"/>
      <c r="D30" s="2" t="str">
        <f t="shared" si="0"/>
        <v/>
      </c>
    </row>
    <row r="31" spans="2:4" ht="41.1" customHeight="1">
      <c r="B31" s="5">
        <f t="shared" si="1"/>
        <v>45865</v>
      </c>
      <c r="C31" s="62"/>
      <c r="D31" s="2" t="str">
        <f t="shared" si="0"/>
        <v/>
      </c>
    </row>
    <row r="32" spans="2:4" ht="41.1" customHeight="1">
      <c r="B32" s="5">
        <f t="shared" si="1"/>
        <v>45866</v>
      </c>
      <c r="C32" s="62"/>
      <c r="D32" s="2" t="str">
        <f t="shared" si="0"/>
        <v/>
      </c>
    </row>
    <row r="33" spans="2:4" ht="41.1" customHeight="1">
      <c r="B33" s="5">
        <f t="shared" si="1"/>
        <v>45867</v>
      </c>
      <c r="C33" s="62"/>
      <c r="D33" s="2" t="str">
        <f t="shared" si="0"/>
        <v/>
      </c>
    </row>
    <row r="34" spans="2:4" ht="41.1" customHeight="1">
      <c r="B34" s="5">
        <f>B33+1</f>
        <v>45868</v>
      </c>
      <c r="C34" s="62"/>
      <c r="D34" s="2">
        <f t="shared" si="0"/>
        <v>31</v>
      </c>
    </row>
    <row r="35" spans="2:4" ht="41.1" customHeight="1" thickBot="1">
      <c r="B35" s="6">
        <f>IF(MONTH(B34)&lt;&gt;MONTH(B34+1),"",B34+1)</f>
        <v>45869</v>
      </c>
      <c r="C35" s="63"/>
      <c r="D35" s="3" t="str">
        <f t="shared" si="0"/>
        <v/>
      </c>
    </row>
    <row r="36" spans="2:4">
      <c r="B36" s="7"/>
      <c r="C36" s="1"/>
    </row>
  </sheetData>
  <mergeCells count="2">
    <mergeCell ref="C1:D3"/>
    <mergeCell ref="C4:D4"/>
  </mergeCells>
  <conditionalFormatting sqref="B5:D35">
    <cfRule type="expression" dxfId="23" priority="3">
      <formula>(WEEKDAY($B5)=7)</formula>
    </cfRule>
    <cfRule type="expression" dxfId="22" priority="4">
      <formula>(WEEKDAY($B5)=1)</formula>
    </cfRule>
  </conditionalFormatting>
  <conditionalFormatting sqref="D5:D35">
    <cfRule type="expression" dxfId="21" priority="1">
      <formula>(WEEKDAY(B5)=1)</formula>
    </cfRule>
    <cfRule type="expression" dxfId="20" priority="2">
      <formula>(WEEKDAY(B5)=7)</formula>
    </cfRule>
  </conditionalFormatting>
  <printOptions horizontalCentered="1"/>
  <pageMargins left="0.39370078740157483" right="0.39370078740157483" top="0.39370078740157483" bottom="0.39370078740157483" header="0.31496062992125984" footer="0.31496062992125984"/>
  <pageSetup paperSize="9" scale="53"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EBEC79-B589-4BA4-837E-FD2EAF0B7443}">
  <sheetPr>
    <pageSetUpPr fitToPage="1"/>
  </sheetPr>
  <dimension ref="B1:D36"/>
  <sheetViews>
    <sheetView showGridLines="0" zoomScale="70" zoomScaleNormal="70" workbookViewId="0">
      <selection activeCell="B4" sqref="B4"/>
    </sheetView>
  </sheetViews>
  <sheetFormatPr baseColWidth="10" defaultRowHeight="26.25"/>
  <cols>
    <col min="1" max="1" width="3.28515625" customWidth="1"/>
    <col min="2" max="2" width="12" style="8" customWidth="1"/>
    <col min="3" max="3" width="150.7109375" customWidth="1"/>
    <col min="4" max="4" width="12" style="4" customWidth="1"/>
    <col min="5" max="5" width="3.28515625" customWidth="1"/>
  </cols>
  <sheetData>
    <row r="1" spans="2:4" ht="46.5" customHeight="1">
      <c r="C1" s="52">
        <f>YEAR(B5)</f>
        <v>2025</v>
      </c>
      <c r="D1" s="52"/>
    </row>
    <row r="2" spans="2:4" ht="15" customHeight="1">
      <c r="B2" s="11"/>
      <c r="C2" s="52"/>
      <c r="D2" s="52"/>
    </row>
    <row r="3" spans="2:4" ht="16.5" customHeight="1" thickBot="1">
      <c r="B3" s="12"/>
      <c r="C3" s="53"/>
      <c r="D3" s="53"/>
    </row>
    <row r="4" spans="2:4" ht="39.950000000000003" customHeight="1" thickBot="1">
      <c r="B4" s="13">
        <f>MONTH(B5)</f>
        <v>8</v>
      </c>
      <c r="C4" s="54">
        <f>DATE(Kalenderjahr,B4,1)</f>
        <v>45870</v>
      </c>
      <c r="D4" s="55"/>
    </row>
    <row r="5" spans="2:4" ht="41.1" customHeight="1">
      <c r="B5" s="5">
        <f>DATE(YEAR('Monat 7'!B5),MONTH('Monat 7'!B5)+1,1)</f>
        <v>45870</v>
      </c>
      <c r="C5" s="9"/>
      <c r="D5" s="2" t="str">
        <f t="shared" ref="D5:D35" si="0">IF(B5&lt;&gt;"",IF(WEEKDAY(B5)=4,WEEKNUM(B5,21),""),"")</f>
        <v/>
      </c>
    </row>
    <row r="6" spans="2:4" ht="41.1" customHeight="1">
      <c r="B6" s="5">
        <f>B5+1</f>
        <v>45871</v>
      </c>
      <c r="C6" s="62"/>
      <c r="D6" s="2" t="str">
        <f t="shared" si="0"/>
        <v/>
      </c>
    </row>
    <row r="7" spans="2:4" ht="41.1" customHeight="1">
      <c r="B7" s="5">
        <f t="shared" ref="B7:B33" si="1">B6+1</f>
        <v>45872</v>
      </c>
      <c r="C7" s="62"/>
      <c r="D7" s="2" t="str">
        <f t="shared" si="0"/>
        <v/>
      </c>
    </row>
    <row r="8" spans="2:4" ht="41.1" customHeight="1">
      <c r="B8" s="5">
        <f t="shared" si="1"/>
        <v>45873</v>
      </c>
      <c r="C8" s="62"/>
      <c r="D8" s="2" t="str">
        <f t="shared" si="0"/>
        <v/>
      </c>
    </row>
    <row r="9" spans="2:4" ht="41.1" customHeight="1">
      <c r="B9" s="5">
        <f t="shared" si="1"/>
        <v>45874</v>
      </c>
      <c r="C9" s="62"/>
      <c r="D9" s="2" t="str">
        <f t="shared" si="0"/>
        <v/>
      </c>
    </row>
    <row r="10" spans="2:4" ht="41.1" customHeight="1">
      <c r="B10" s="5">
        <f t="shared" si="1"/>
        <v>45875</v>
      </c>
      <c r="C10" s="62"/>
      <c r="D10" s="2">
        <f t="shared" si="0"/>
        <v>32</v>
      </c>
    </row>
    <row r="11" spans="2:4" ht="41.1" customHeight="1">
      <c r="B11" s="5">
        <f t="shared" si="1"/>
        <v>45876</v>
      </c>
      <c r="C11" s="62"/>
      <c r="D11" s="2" t="str">
        <f t="shared" si="0"/>
        <v/>
      </c>
    </row>
    <row r="12" spans="2:4" ht="41.1" customHeight="1">
      <c r="B12" s="5">
        <f t="shared" si="1"/>
        <v>45877</v>
      </c>
      <c r="C12" s="62"/>
      <c r="D12" s="2" t="str">
        <f t="shared" si="0"/>
        <v/>
      </c>
    </row>
    <row r="13" spans="2:4" ht="41.1" customHeight="1">
      <c r="B13" s="5">
        <f t="shared" si="1"/>
        <v>45878</v>
      </c>
      <c r="C13" s="62"/>
      <c r="D13" s="2" t="str">
        <f t="shared" si="0"/>
        <v/>
      </c>
    </row>
    <row r="14" spans="2:4" ht="41.1" customHeight="1">
      <c r="B14" s="5">
        <f t="shared" si="1"/>
        <v>45879</v>
      </c>
      <c r="C14" s="62"/>
      <c r="D14" s="2" t="str">
        <f t="shared" si="0"/>
        <v/>
      </c>
    </row>
    <row r="15" spans="2:4" ht="41.1" customHeight="1">
      <c r="B15" s="5">
        <f t="shared" si="1"/>
        <v>45880</v>
      </c>
      <c r="C15" s="62"/>
      <c r="D15" s="2" t="str">
        <f t="shared" si="0"/>
        <v/>
      </c>
    </row>
    <row r="16" spans="2:4" ht="41.1" customHeight="1">
      <c r="B16" s="5">
        <f t="shared" si="1"/>
        <v>45881</v>
      </c>
      <c r="C16" s="62"/>
      <c r="D16" s="2" t="str">
        <f t="shared" si="0"/>
        <v/>
      </c>
    </row>
    <row r="17" spans="2:4" ht="41.1" customHeight="1">
      <c r="B17" s="5">
        <f t="shared" si="1"/>
        <v>45882</v>
      </c>
      <c r="C17" s="62"/>
      <c r="D17" s="2">
        <f t="shared" si="0"/>
        <v>33</v>
      </c>
    </row>
    <row r="18" spans="2:4" ht="41.1" customHeight="1">
      <c r="B18" s="5">
        <f t="shared" si="1"/>
        <v>45883</v>
      </c>
      <c r="C18" s="62"/>
      <c r="D18" s="2" t="str">
        <f t="shared" si="0"/>
        <v/>
      </c>
    </row>
    <row r="19" spans="2:4" ht="41.1" customHeight="1">
      <c r="B19" s="5">
        <f t="shared" si="1"/>
        <v>45884</v>
      </c>
      <c r="C19" s="62"/>
      <c r="D19" s="2" t="str">
        <f t="shared" si="0"/>
        <v/>
      </c>
    </row>
    <row r="20" spans="2:4" ht="41.1" customHeight="1">
      <c r="B20" s="5">
        <f t="shared" si="1"/>
        <v>45885</v>
      </c>
      <c r="C20" s="62"/>
      <c r="D20" s="2" t="str">
        <f t="shared" si="0"/>
        <v/>
      </c>
    </row>
    <row r="21" spans="2:4" ht="41.1" customHeight="1">
      <c r="B21" s="5">
        <f t="shared" si="1"/>
        <v>45886</v>
      </c>
      <c r="C21" s="62"/>
      <c r="D21" s="2" t="str">
        <f t="shared" si="0"/>
        <v/>
      </c>
    </row>
    <row r="22" spans="2:4" ht="41.1" customHeight="1">
      <c r="B22" s="5">
        <f t="shared" si="1"/>
        <v>45887</v>
      </c>
      <c r="C22" s="62"/>
      <c r="D22" s="2" t="str">
        <f t="shared" si="0"/>
        <v/>
      </c>
    </row>
    <row r="23" spans="2:4" ht="41.1" customHeight="1">
      <c r="B23" s="5">
        <f t="shared" si="1"/>
        <v>45888</v>
      </c>
      <c r="C23" s="62"/>
      <c r="D23" s="2" t="str">
        <f t="shared" si="0"/>
        <v/>
      </c>
    </row>
    <row r="24" spans="2:4" ht="41.1" customHeight="1">
      <c r="B24" s="5">
        <f t="shared" si="1"/>
        <v>45889</v>
      </c>
      <c r="C24" s="62"/>
      <c r="D24" s="2">
        <f t="shared" si="0"/>
        <v>34</v>
      </c>
    </row>
    <row r="25" spans="2:4" ht="41.1" customHeight="1">
      <c r="B25" s="5">
        <f t="shared" si="1"/>
        <v>45890</v>
      </c>
      <c r="C25" s="62"/>
      <c r="D25" s="2" t="str">
        <f t="shared" si="0"/>
        <v/>
      </c>
    </row>
    <row r="26" spans="2:4" ht="41.1" customHeight="1">
      <c r="B26" s="5">
        <f t="shared" si="1"/>
        <v>45891</v>
      </c>
      <c r="C26" s="62"/>
      <c r="D26" s="2" t="str">
        <f t="shared" si="0"/>
        <v/>
      </c>
    </row>
    <row r="27" spans="2:4" ht="41.1" customHeight="1">
      <c r="B27" s="5">
        <f>B26+1</f>
        <v>45892</v>
      </c>
      <c r="C27" s="62"/>
      <c r="D27" s="2" t="str">
        <f t="shared" si="0"/>
        <v/>
      </c>
    </row>
    <row r="28" spans="2:4" ht="41.1" customHeight="1">
      <c r="B28" s="5">
        <f t="shared" si="1"/>
        <v>45893</v>
      </c>
      <c r="C28" s="62"/>
      <c r="D28" s="2" t="str">
        <f t="shared" si="0"/>
        <v/>
      </c>
    </row>
    <row r="29" spans="2:4" ht="41.1" customHeight="1">
      <c r="B29" s="5">
        <f t="shared" si="1"/>
        <v>45894</v>
      </c>
      <c r="C29" s="62"/>
      <c r="D29" s="2" t="str">
        <f t="shared" si="0"/>
        <v/>
      </c>
    </row>
    <row r="30" spans="2:4" ht="41.1" customHeight="1">
      <c r="B30" s="5">
        <f t="shared" si="1"/>
        <v>45895</v>
      </c>
      <c r="C30" s="62"/>
      <c r="D30" s="2" t="str">
        <f t="shared" si="0"/>
        <v/>
      </c>
    </row>
    <row r="31" spans="2:4" ht="41.1" customHeight="1">
      <c r="B31" s="5">
        <f t="shared" si="1"/>
        <v>45896</v>
      </c>
      <c r="C31" s="62"/>
      <c r="D31" s="2">
        <f t="shared" si="0"/>
        <v>35</v>
      </c>
    </row>
    <row r="32" spans="2:4" ht="41.1" customHeight="1">
      <c r="B32" s="5">
        <f t="shared" si="1"/>
        <v>45897</v>
      </c>
      <c r="C32" s="62"/>
      <c r="D32" s="2" t="str">
        <f t="shared" si="0"/>
        <v/>
      </c>
    </row>
    <row r="33" spans="2:4" ht="41.1" customHeight="1">
      <c r="B33" s="5">
        <f t="shared" si="1"/>
        <v>45898</v>
      </c>
      <c r="C33" s="62"/>
      <c r="D33" s="2" t="str">
        <f t="shared" si="0"/>
        <v/>
      </c>
    </row>
    <row r="34" spans="2:4" ht="41.1" customHeight="1">
      <c r="B34" s="5">
        <f>B33+1</f>
        <v>45899</v>
      </c>
      <c r="C34" s="62"/>
      <c r="D34" s="2" t="str">
        <f t="shared" si="0"/>
        <v/>
      </c>
    </row>
    <row r="35" spans="2:4" ht="41.1" customHeight="1" thickBot="1">
      <c r="B35" s="6">
        <f>IF(MONTH(B34)&lt;&gt;MONTH(B34+1),"",B34+1)</f>
        <v>45900</v>
      </c>
      <c r="C35" s="63"/>
      <c r="D35" s="3" t="str">
        <f t="shared" si="0"/>
        <v/>
      </c>
    </row>
    <row r="36" spans="2:4">
      <c r="B36" s="7"/>
      <c r="C36" s="1"/>
    </row>
  </sheetData>
  <mergeCells count="2">
    <mergeCell ref="C1:D3"/>
    <mergeCell ref="C4:D4"/>
  </mergeCells>
  <conditionalFormatting sqref="B5:D35">
    <cfRule type="expression" dxfId="19" priority="3">
      <formula>(WEEKDAY($B5)=7)</formula>
    </cfRule>
    <cfRule type="expression" dxfId="18" priority="4">
      <formula>(WEEKDAY($B5)=1)</formula>
    </cfRule>
  </conditionalFormatting>
  <conditionalFormatting sqref="D5:D35">
    <cfRule type="expression" dxfId="17" priority="1">
      <formula>(WEEKDAY(B5)=1)</formula>
    </cfRule>
    <cfRule type="expression" dxfId="16" priority="2">
      <formula>(WEEKDAY(B5)=7)</formula>
    </cfRule>
  </conditionalFormatting>
  <printOptions horizontalCentered="1"/>
  <pageMargins left="0.39370078740157483" right="0.39370078740157483" top="0.39370078740157483" bottom="0.39370078740157483" header="0.31496062992125984" footer="0.31496062992125984"/>
  <pageSetup paperSize="9" scale="53"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603212-E6E1-46A1-8E7E-750711347A47}">
  <sheetPr>
    <pageSetUpPr fitToPage="1"/>
  </sheetPr>
  <dimension ref="B1:D36"/>
  <sheetViews>
    <sheetView showGridLines="0" zoomScale="70" zoomScaleNormal="70" workbookViewId="0">
      <selection activeCell="B4" sqref="B4"/>
    </sheetView>
  </sheetViews>
  <sheetFormatPr baseColWidth="10" defaultRowHeight="26.25"/>
  <cols>
    <col min="1" max="1" width="3.28515625" customWidth="1"/>
    <col min="2" max="2" width="12" style="8" customWidth="1"/>
    <col min="3" max="3" width="150.7109375" customWidth="1"/>
    <col min="4" max="4" width="12" style="4" customWidth="1"/>
    <col min="5" max="5" width="3.28515625" customWidth="1"/>
  </cols>
  <sheetData>
    <row r="1" spans="2:4" ht="46.5" customHeight="1">
      <c r="C1" s="52">
        <f>YEAR(B5)</f>
        <v>2025</v>
      </c>
      <c r="D1" s="52"/>
    </row>
    <row r="2" spans="2:4" ht="15" customHeight="1">
      <c r="B2" s="11"/>
      <c r="C2" s="52"/>
      <c r="D2" s="52"/>
    </row>
    <row r="3" spans="2:4" ht="16.5" customHeight="1" thickBot="1">
      <c r="B3" s="12"/>
      <c r="C3" s="53"/>
      <c r="D3" s="53"/>
    </row>
    <row r="4" spans="2:4" ht="39.950000000000003" customHeight="1" thickBot="1">
      <c r="B4" s="13">
        <f>MONTH(B5)</f>
        <v>9</v>
      </c>
      <c r="C4" s="54">
        <f>DATE(Kalenderjahr,B4,1)</f>
        <v>45901</v>
      </c>
      <c r="D4" s="55"/>
    </row>
    <row r="5" spans="2:4" ht="41.1" customHeight="1">
      <c r="B5" s="5">
        <f>DATE(YEAR('Monat 8'!B5),MONTH('Monat 8'!B5)+1,1)</f>
        <v>45901</v>
      </c>
      <c r="C5" s="9"/>
      <c r="D5" s="2" t="str">
        <f t="shared" ref="D5:D35" si="0">IF(B5&lt;&gt;"",IF(WEEKDAY(B5)=4,WEEKNUM(B5,21),""),"")</f>
        <v/>
      </c>
    </row>
    <row r="6" spans="2:4" ht="41.1" customHeight="1">
      <c r="B6" s="5">
        <f>B5+1</f>
        <v>45902</v>
      </c>
      <c r="C6" s="62"/>
      <c r="D6" s="2" t="str">
        <f t="shared" si="0"/>
        <v/>
      </c>
    </row>
    <row r="7" spans="2:4" ht="41.1" customHeight="1">
      <c r="B7" s="5">
        <f t="shared" ref="B7:B33" si="1">B6+1</f>
        <v>45903</v>
      </c>
      <c r="C7" s="62"/>
      <c r="D7" s="2">
        <f t="shared" si="0"/>
        <v>36</v>
      </c>
    </row>
    <row r="8" spans="2:4" ht="41.1" customHeight="1">
      <c r="B8" s="5">
        <f t="shared" si="1"/>
        <v>45904</v>
      </c>
      <c r="C8" s="62"/>
      <c r="D8" s="2" t="str">
        <f t="shared" si="0"/>
        <v/>
      </c>
    </row>
    <row r="9" spans="2:4" ht="41.1" customHeight="1">
      <c r="B9" s="5">
        <f t="shared" si="1"/>
        <v>45905</v>
      </c>
      <c r="C9" s="62"/>
      <c r="D9" s="2" t="str">
        <f t="shared" si="0"/>
        <v/>
      </c>
    </row>
    <row r="10" spans="2:4" ht="41.1" customHeight="1">
      <c r="B10" s="5">
        <f t="shared" si="1"/>
        <v>45906</v>
      </c>
      <c r="C10" s="62"/>
      <c r="D10" s="2" t="str">
        <f t="shared" si="0"/>
        <v/>
      </c>
    </row>
    <row r="11" spans="2:4" ht="41.1" customHeight="1">
      <c r="B11" s="5">
        <f t="shared" si="1"/>
        <v>45907</v>
      </c>
      <c r="C11" s="62"/>
      <c r="D11" s="2" t="str">
        <f t="shared" si="0"/>
        <v/>
      </c>
    </row>
    <row r="12" spans="2:4" ht="41.1" customHeight="1">
      <c r="B12" s="5">
        <f t="shared" si="1"/>
        <v>45908</v>
      </c>
      <c r="C12" s="62"/>
      <c r="D12" s="2" t="str">
        <f t="shared" si="0"/>
        <v/>
      </c>
    </row>
    <row r="13" spans="2:4" ht="41.1" customHeight="1">
      <c r="B13" s="5">
        <f t="shared" si="1"/>
        <v>45909</v>
      </c>
      <c r="C13" s="62"/>
      <c r="D13" s="2" t="str">
        <f t="shared" si="0"/>
        <v/>
      </c>
    </row>
    <row r="14" spans="2:4" ht="41.1" customHeight="1">
      <c r="B14" s="5">
        <f t="shared" si="1"/>
        <v>45910</v>
      </c>
      <c r="C14" s="62"/>
      <c r="D14" s="2">
        <f t="shared" si="0"/>
        <v>37</v>
      </c>
    </row>
    <row r="15" spans="2:4" ht="41.1" customHeight="1">
      <c r="B15" s="5">
        <f t="shared" si="1"/>
        <v>45911</v>
      </c>
      <c r="C15" s="62"/>
      <c r="D15" s="2" t="str">
        <f t="shared" si="0"/>
        <v/>
      </c>
    </row>
    <row r="16" spans="2:4" ht="41.1" customHeight="1">
      <c r="B16" s="5">
        <f t="shared" si="1"/>
        <v>45912</v>
      </c>
      <c r="C16" s="62"/>
      <c r="D16" s="2" t="str">
        <f t="shared" si="0"/>
        <v/>
      </c>
    </row>
    <row r="17" spans="2:4" ht="41.1" customHeight="1">
      <c r="B17" s="5">
        <f t="shared" si="1"/>
        <v>45913</v>
      </c>
      <c r="C17" s="62"/>
      <c r="D17" s="2" t="str">
        <f t="shared" si="0"/>
        <v/>
      </c>
    </row>
    <row r="18" spans="2:4" ht="41.1" customHeight="1">
      <c r="B18" s="5">
        <f t="shared" si="1"/>
        <v>45914</v>
      </c>
      <c r="C18" s="62"/>
      <c r="D18" s="2" t="str">
        <f t="shared" si="0"/>
        <v/>
      </c>
    </row>
    <row r="19" spans="2:4" ht="41.1" customHeight="1">
      <c r="B19" s="5">
        <f t="shared" si="1"/>
        <v>45915</v>
      </c>
      <c r="C19" s="62"/>
      <c r="D19" s="2" t="str">
        <f t="shared" si="0"/>
        <v/>
      </c>
    </row>
    <row r="20" spans="2:4" ht="41.1" customHeight="1">
      <c r="B20" s="5">
        <f t="shared" si="1"/>
        <v>45916</v>
      </c>
      <c r="C20" s="62"/>
      <c r="D20" s="2" t="str">
        <f t="shared" si="0"/>
        <v/>
      </c>
    </row>
    <row r="21" spans="2:4" ht="41.1" customHeight="1">
      <c r="B21" s="5">
        <f t="shared" si="1"/>
        <v>45917</v>
      </c>
      <c r="C21" s="62"/>
      <c r="D21" s="2">
        <f t="shared" si="0"/>
        <v>38</v>
      </c>
    </row>
    <row r="22" spans="2:4" ht="41.1" customHeight="1">
      <c r="B22" s="5">
        <f t="shared" si="1"/>
        <v>45918</v>
      </c>
      <c r="C22" s="62"/>
      <c r="D22" s="2" t="str">
        <f t="shared" si="0"/>
        <v/>
      </c>
    </row>
    <row r="23" spans="2:4" ht="41.1" customHeight="1">
      <c r="B23" s="5">
        <f t="shared" si="1"/>
        <v>45919</v>
      </c>
      <c r="C23" s="62"/>
      <c r="D23" s="2" t="str">
        <f t="shared" si="0"/>
        <v/>
      </c>
    </row>
    <row r="24" spans="2:4" ht="41.1" customHeight="1">
      <c r="B24" s="5">
        <f t="shared" si="1"/>
        <v>45920</v>
      </c>
      <c r="C24" s="62"/>
      <c r="D24" s="2" t="str">
        <f t="shared" si="0"/>
        <v/>
      </c>
    </row>
    <row r="25" spans="2:4" ht="41.1" customHeight="1">
      <c r="B25" s="5">
        <f t="shared" si="1"/>
        <v>45921</v>
      </c>
      <c r="C25" s="62"/>
      <c r="D25" s="2" t="str">
        <f t="shared" si="0"/>
        <v/>
      </c>
    </row>
    <row r="26" spans="2:4" ht="41.1" customHeight="1">
      <c r="B26" s="5">
        <f t="shared" si="1"/>
        <v>45922</v>
      </c>
      <c r="C26" s="62"/>
      <c r="D26" s="2" t="str">
        <f t="shared" si="0"/>
        <v/>
      </c>
    </row>
    <row r="27" spans="2:4" ht="41.1" customHeight="1">
      <c r="B27" s="5">
        <f>B26+1</f>
        <v>45923</v>
      </c>
      <c r="C27" s="62"/>
      <c r="D27" s="2" t="str">
        <f t="shared" si="0"/>
        <v/>
      </c>
    </row>
    <row r="28" spans="2:4" ht="41.1" customHeight="1">
      <c r="B28" s="5">
        <f t="shared" si="1"/>
        <v>45924</v>
      </c>
      <c r="C28" s="62"/>
      <c r="D28" s="2">
        <f t="shared" si="0"/>
        <v>39</v>
      </c>
    </row>
    <row r="29" spans="2:4" ht="41.1" customHeight="1">
      <c r="B29" s="5">
        <f t="shared" si="1"/>
        <v>45925</v>
      </c>
      <c r="C29" s="62"/>
      <c r="D29" s="2" t="str">
        <f t="shared" si="0"/>
        <v/>
      </c>
    </row>
    <row r="30" spans="2:4" ht="41.1" customHeight="1">
      <c r="B30" s="5">
        <f t="shared" si="1"/>
        <v>45926</v>
      </c>
      <c r="C30" s="62"/>
      <c r="D30" s="2" t="str">
        <f t="shared" si="0"/>
        <v/>
      </c>
    </row>
    <row r="31" spans="2:4" ht="41.1" customHeight="1">
      <c r="B31" s="5">
        <f t="shared" si="1"/>
        <v>45927</v>
      </c>
      <c r="C31" s="62"/>
      <c r="D31" s="2" t="str">
        <f t="shared" si="0"/>
        <v/>
      </c>
    </row>
    <row r="32" spans="2:4" ht="41.1" customHeight="1">
      <c r="B32" s="5">
        <f t="shared" si="1"/>
        <v>45928</v>
      </c>
      <c r="C32" s="62"/>
      <c r="D32" s="2" t="str">
        <f t="shared" si="0"/>
        <v/>
      </c>
    </row>
    <row r="33" spans="2:4" ht="41.1" customHeight="1">
      <c r="B33" s="5">
        <f t="shared" si="1"/>
        <v>45929</v>
      </c>
      <c r="C33" s="62"/>
      <c r="D33" s="2" t="str">
        <f t="shared" si="0"/>
        <v/>
      </c>
    </row>
    <row r="34" spans="2:4" ht="41.1" customHeight="1">
      <c r="B34" s="5">
        <f>B33+1</f>
        <v>45930</v>
      </c>
      <c r="C34" s="62"/>
      <c r="D34" s="2" t="str">
        <f t="shared" si="0"/>
        <v/>
      </c>
    </row>
    <row r="35" spans="2:4" ht="41.1" customHeight="1" thickBot="1">
      <c r="B35" s="6" t="str">
        <f>IF(MONTH(B34)&lt;&gt;MONTH(B34+1),"",B34+1)</f>
        <v/>
      </c>
      <c r="C35" s="63"/>
      <c r="D35" s="3" t="str">
        <f t="shared" si="0"/>
        <v/>
      </c>
    </row>
    <row r="36" spans="2:4">
      <c r="B36" s="7"/>
      <c r="C36" s="1"/>
    </row>
  </sheetData>
  <mergeCells count="2">
    <mergeCell ref="C1:D3"/>
    <mergeCell ref="C4:D4"/>
  </mergeCells>
  <conditionalFormatting sqref="B5:D35">
    <cfRule type="expression" dxfId="15" priority="3">
      <formula>(WEEKDAY($B5)=7)</formula>
    </cfRule>
    <cfRule type="expression" dxfId="14" priority="4">
      <formula>(WEEKDAY($B5)=1)</formula>
    </cfRule>
  </conditionalFormatting>
  <conditionalFormatting sqref="D5:D35">
    <cfRule type="expression" dxfId="13" priority="1">
      <formula>(WEEKDAY(B5)=1)</formula>
    </cfRule>
    <cfRule type="expression" dxfId="12" priority="2">
      <formula>(WEEKDAY(B5)=7)</formula>
    </cfRule>
  </conditionalFormatting>
  <printOptions horizontalCentered="1"/>
  <pageMargins left="0.39370078740157483" right="0.39370078740157483" top="0.39370078740157483" bottom="0.39370078740157483" header="0.31496062992125984" footer="0.31496062992125984"/>
  <pageSetup paperSize="9" scale="53" orientation="portrait"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14</vt:i4>
      </vt:variant>
      <vt:variant>
        <vt:lpstr>Benannte Bereiche</vt:lpstr>
      </vt:variant>
      <vt:variant>
        <vt:i4>2</vt:i4>
      </vt:variant>
    </vt:vector>
  </HeadingPairs>
  <TitlesOfParts>
    <vt:vector size="16" baseType="lpstr">
      <vt:lpstr>Monat 1</vt:lpstr>
      <vt:lpstr>Monat 2</vt:lpstr>
      <vt:lpstr>Monat 3</vt:lpstr>
      <vt:lpstr>Monat 4</vt:lpstr>
      <vt:lpstr>Monat 5</vt:lpstr>
      <vt:lpstr>Monat 6</vt:lpstr>
      <vt:lpstr>Monat 7</vt:lpstr>
      <vt:lpstr>Monat 8</vt:lpstr>
      <vt:lpstr>Monat 9</vt:lpstr>
      <vt:lpstr>Monat 10</vt:lpstr>
      <vt:lpstr>Monat 11</vt:lpstr>
      <vt:lpstr>Monat 12</vt:lpstr>
      <vt:lpstr>Einstellungen</vt:lpstr>
      <vt:lpstr>Info</vt:lpstr>
      <vt:lpstr>Kalenderjahr</vt:lpstr>
      <vt:lpstr>Startmonat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Kalender mit 12 Monatsblaettern</dc:title>
  <dc:creator>Timo Mutter</dc:creator>
  <cp:lastModifiedBy>Timo Mutter</cp:lastModifiedBy>
  <cp:lastPrinted>2024-11-29T14:00:04Z</cp:lastPrinted>
  <dcterms:created xsi:type="dcterms:W3CDTF">2024-11-15T22:03:08Z</dcterms:created>
  <dcterms:modified xsi:type="dcterms:W3CDTF">2024-11-29T14:57:47Z</dcterms:modified>
  <cp:version>1.0</cp:version>
</cp:coreProperties>
</file>