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61 Bunter Jahreskalender\Update 2024\"/>
    </mc:Choice>
  </mc:AlternateContent>
  <xr:revisionPtr revIDLastSave="0" documentId="8_{E160DE5E-CE04-481D-BC8C-813991B8E57B}" xr6:coauthVersionLast="47" xr6:coauthVersionMax="47" xr10:uidLastSave="{00000000-0000-0000-0000-000000000000}"/>
  <bookViews>
    <workbookView xWindow="7665" yWindow="3300" windowWidth="24555" windowHeight="13245" xr2:uid="{7721F8D4-6F67-444E-A182-9ED3A1DE6189}"/>
  </bookViews>
  <sheets>
    <sheet name="bunter Kalender grün" sheetId="1" r:id="rId1"/>
  </sheets>
  <definedNames>
    <definedName name="Kalenderjahr">'bunter Kalender grün'!$A$1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E23" i="1" s="1"/>
  <c r="AF23" i="1" s="1"/>
  <c r="AG23" i="1" s="1"/>
  <c r="AH23" i="1" s="1"/>
  <c r="AI23" i="1" s="1"/>
  <c r="AJ23" i="1" s="1"/>
  <c r="AD21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AD14" i="1"/>
  <c r="AE14" i="1" s="1"/>
  <c r="AF14" i="1" s="1"/>
  <c r="AG14" i="1" s="1"/>
  <c r="AH14" i="1" s="1"/>
  <c r="AI14" i="1" s="1"/>
  <c r="AJ14" i="1" s="1"/>
  <c r="AD12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AD5" i="1"/>
  <c r="AE5" i="1" s="1"/>
  <c r="AF5" i="1" s="1"/>
  <c r="AG5" i="1" s="1"/>
  <c r="AH5" i="1" s="1"/>
  <c r="AI5" i="1" s="1"/>
  <c r="AJ5" i="1" s="1"/>
  <c r="AD3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AC23" i="1" l="1"/>
  <c r="AD24" i="1"/>
  <c r="U24" i="1"/>
  <c r="T23" i="1"/>
  <c r="L24" i="1"/>
  <c r="K23" i="1"/>
  <c r="B23" i="1"/>
  <c r="C24" i="1"/>
  <c r="AC14" i="1"/>
  <c r="AD15" i="1"/>
  <c r="T14" i="1"/>
  <c r="U15" i="1"/>
  <c r="L15" i="1"/>
  <c r="K14" i="1"/>
  <c r="B14" i="1"/>
  <c r="C15" i="1"/>
  <c r="AC5" i="1"/>
  <c r="AD6" i="1"/>
  <c r="T5" i="1"/>
  <c r="U6" i="1"/>
  <c r="L6" i="1"/>
  <c r="K5" i="1"/>
  <c r="C5" i="1"/>
  <c r="D5" i="1" s="1"/>
  <c r="E5" i="1" s="1"/>
  <c r="F5" i="1" s="1"/>
  <c r="G5" i="1" s="1"/>
  <c r="H5" i="1" s="1"/>
  <c r="I5" i="1" s="1"/>
  <c r="C6" i="1" s="1"/>
  <c r="AC24" i="1" l="1"/>
  <c r="AE24" i="1"/>
  <c r="AF24" i="1" s="1"/>
  <c r="AG24" i="1" s="1"/>
  <c r="AH24" i="1" s="1"/>
  <c r="AI24" i="1" s="1"/>
  <c r="AJ24" i="1" s="1"/>
  <c r="AD2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AC15" i="1"/>
  <c r="AE15" i="1"/>
  <c r="AF15" i="1" s="1"/>
  <c r="AG15" i="1" s="1"/>
  <c r="AH15" i="1" s="1"/>
  <c r="AI15" i="1" s="1"/>
  <c r="AJ15" i="1" s="1"/>
  <c r="AD16" i="1" s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AC6" i="1"/>
  <c r="AE6" i="1"/>
  <c r="AF6" i="1" s="1"/>
  <c r="AG6" i="1" s="1"/>
  <c r="AH6" i="1" s="1"/>
  <c r="AI6" i="1" s="1"/>
  <c r="AJ6" i="1" s="1"/>
  <c r="AD7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B5" i="1"/>
  <c r="D6" i="1"/>
  <c r="E6" i="1" s="1"/>
  <c r="F6" i="1" s="1"/>
  <c r="G6" i="1" s="1"/>
  <c r="H6" i="1" s="1"/>
  <c r="I6" i="1" s="1"/>
  <c r="C7" i="1" s="1"/>
  <c r="B6" i="1"/>
  <c r="AC25" i="1" l="1"/>
  <c r="AE25" i="1"/>
  <c r="AF25" i="1" s="1"/>
  <c r="AG25" i="1" s="1"/>
  <c r="AH25" i="1" s="1"/>
  <c r="AI25" i="1" s="1"/>
  <c r="AJ25" i="1" s="1"/>
  <c r="AD2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AC16" i="1"/>
  <c r="AE16" i="1"/>
  <c r="AF16" i="1" s="1"/>
  <c r="AG16" i="1" s="1"/>
  <c r="AH16" i="1" s="1"/>
  <c r="AI16" i="1" s="1"/>
  <c r="AJ16" i="1" s="1"/>
  <c r="AD17" i="1" s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AC7" i="1"/>
  <c r="AE7" i="1"/>
  <c r="AF7" i="1" s="1"/>
  <c r="AG7" i="1" s="1"/>
  <c r="AH7" i="1" s="1"/>
  <c r="AI7" i="1" s="1"/>
  <c r="AJ7" i="1" s="1"/>
  <c r="AD8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AC26" i="1" l="1"/>
  <c r="AE26" i="1"/>
  <c r="AF26" i="1" s="1"/>
  <c r="AG26" i="1" s="1"/>
  <c r="AH26" i="1" s="1"/>
  <c r="AI26" i="1" s="1"/>
  <c r="AJ26" i="1" s="1"/>
  <c r="AD27" i="1" s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AC17" i="1"/>
  <c r="AE17" i="1"/>
  <c r="AF17" i="1" s="1"/>
  <c r="AG17" i="1" s="1"/>
  <c r="AH17" i="1" s="1"/>
  <c r="AI17" i="1" s="1"/>
  <c r="AJ17" i="1" s="1"/>
  <c r="AD18" i="1" s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AC8" i="1"/>
  <c r="AE8" i="1"/>
  <c r="AF8" i="1" s="1"/>
  <c r="AG8" i="1" s="1"/>
  <c r="AH8" i="1" s="1"/>
  <c r="AI8" i="1" s="1"/>
  <c r="AJ8" i="1" s="1"/>
  <c r="AD9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AC27" i="1" l="1"/>
  <c r="AE27" i="1"/>
  <c r="AF27" i="1" s="1"/>
  <c r="AG27" i="1" s="1"/>
  <c r="AH27" i="1" s="1"/>
  <c r="AI27" i="1" s="1"/>
  <c r="AJ27" i="1" s="1"/>
  <c r="AD28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AC18" i="1"/>
  <c r="AE18" i="1"/>
  <c r="AF18" i="1" s="1"/>
  <c r="AG18" i="1" s="1"/>
  <c r="AH18" i="1" s="1"/>
  <c r="AI18" i="1" s="1"/>
  <c r="AJ18" i="1" s="1"/>
  <c r="AD19" i="1" s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AC9" i="1"/>
  <c r="AE9" i="1"/>
  <c r="AF9" i="1" s="1"/>
  <c r="AG9" i="1" s="1"/>
  <c r="AH9" i="1" s="1"/>
  <c r="AI9" i="1" s="1"/>
  <c r="AJ9" i="1" s="1"/>
  <c r="AD10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AC28" i="1" l="1"/>
  <c r="AE28" i="1"/>
  <c r="AF28" i="1" s="1"/>
  <c r="AG28" i="1" s="1"/>
  <c r="AH28" i="1" s="1"/>
  <c r="AI28" i="1" s="1"/>
  <c r="AJ28" i="1" s="1"/>
  <c r="V28" i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AC19" i="1"/>
  <c r="AE19" i="1"/>
  <c r="AF19" i="1" s="1"/>
  <c r="AG19" i="1" s="1"/>
  <c r="AH19" i="1" s="1"/>
  <c r="AI19" i="1" s="1"/>
  <c r="AJ19" i="1" s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AC10" i="1"/>
  <c r="AE10" i="1"/>
  <c r="AF10" i="1" s="1"/>
  <c r="AG10" i="1" s="1"/>
  <c r="AH10" i="1" s="1"/>
  <c r="AI10" i="1" s="1"/>
  <c r="AJ10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<sst xmlns="http://schemas.openxmlformats.org/spreadsheetml/2006/main" count="86" uniqueCount="9">
  <si>
    <t>MO</t>
  </si>
  <si>
    <t>DI</t>
  </si>
  <si>
    <t>MI</t>
  </si>
  <si>
    <t>DO</t>
  </si>
  <si>
    <t>FR</t>
  </si>
  <si>
    <t>SA</t>
  </si>
  <si>
    <t>SO</t>
  </si>
  <si>
    <t>NOTIZEN</t>
  </si>
  <si>
    <t>kostenlose Vorlage von alle-meine-vorlagen.de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</si>
</sst>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50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30"/>
      <color theme="8" tint="-0.499984740745262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4" fillId="2" borderId="17" xfId="0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12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la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64"/>
  <sheetViews>
    <sheetView showGridLines="0" tabSelected="1" workbookViewId="0">
      <selection activeCell="Y54" sqref="Y54"/>
    </sheetView>
  </sheetViews>
  <sheetFormatPr baseColWidth="10" defaultColWidth="0" defaultRowHeight="15" zeroHeight="1" x14ac:dyDescent="0.25"/>
  <cols>
    <col min="1" max="37" width="3.7109375" style="1" customWidth="1"/>
    <col min="38" max="16384" width="11.42578125" style="1" hidden="1"/>
  </cols>
  <sheetData>
    <row r="1" spans="1:37" ht="64.5" x14ac:dyDescent="0.95">
      <c r="A1" s="25">
        <v>2024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</row>
    <row r="2" spans="1:37" ht="15.75" thickBot="1" x14ac:dyDescent="0.3"/>
    <row r="3" spans="1:37" ht="20.100000000000001" customHeight="1" thickTop="1" x14ac:dyDescent="0.25">
      <c r="B3" s="21">
        <v>1</v>
      </c>
      <c r="C3" s="23">
        <f>DATE(Kalenderjahr,B3,1)</f>
        <v>45292</v>
      </c>
      <c r="D3" s="23"/>
      <c r="E3" s="23"/>
      <c r="F3" s="23"/>
      <c r="G3" s="23"/>
      <c r="H3" s="23"/>
      <c r="I3" s="24"/>
      <c r="K3" s="21">
        <v>2</v>
      </c>
      <c r="L3" s="23">
        <f>DATE(Kalenderjahr,K3,1)</f>
        <v>45323</v>
      </c>
      <c r="M3" s="23"/>
      <c r="N3" s="23"/>
      <c r="O3" s="23"/>
      <c r="P3" s="23"/>
      <c r="Q3" s="23"/>
      <c r="R3" s="24"/>
      <c r="T3" s="21">
        <v>3</v>
      </c>
      <c r="U3" s="23">
        <f>DATE(Kalenderjahr,T3,1)</f>
        <v>45352</v>
      </c>
      <c r="V3" s="23"/>
      <c r="W3" s="23"/>
      <c r="X3" s="23"/>
      <c r="Y3" s="23"/>
      <c r="Z3" s="23"/>
      <c r="AA3" s="24"/>
      <c r="AC3" s="21">
        <v>4</v>
      </c>
      <c r="AD3" s="23">
        <f>DATE(Kalenderjahr,AC3,1)</f>
        <v>45383</v>
      </c>
      <c r="AE3" s="23"/>
      <c r="AF3" s="23"/>
      <c r="AG3" s="23"/>
      <c r="AH3" s="23"/>
      <c r="AI3" s="23"/>
      <c r="AJ3" s="24"/>
    </row>
    <row r="4" spans="1:37" ht="20.100000000000001" customHeight="1" x14ac:dyDescent="0.2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K4" s="2"/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  <c r="R4" s="4" t="s">
        <v>6</v>
      </c>
      <c r="T4" s="2"/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Z4" s="3" t="s">
        <v>5</v>
      </c>
      <c r="AA4" s="4" t="s">
        <v>6</v>
      </c>
      <c r="AC4" s="2"/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I4" s="3" t="s">
        <v>5</v>
      </c>
      <c r="AJ4" s="4" t="s">
        <v>6</v>
      </c>
    </row>
    <row r="5" spans="1:37" ht="20.100000000000001" customHeight="1" x14ac:dyDescent="0.25">
      <c r="B5" s="5">
        <f>IF(I5&lt;&gt;"",WEEKNUM(I5,21),"")</f>
        <v>1</v>
      </c>
      <c r="C5" s="6">
        <f>IF(WEEKDAY(DATE(Kalenderjahr,B3,1),2)=1,DATE(Kalenderjahr,B3,1),"")</f>
        <v>45292</v>
      </c>
      <c r="D5" s="6">
        <f>IF(C5="",IF(WEEKDAY(DATE(Kalenderjahr,B3,1),2)=2,DATE(Kalenderjahr,B3,1),""),C5+1)</f>
        <v>45293</v>
      </c>
      <c r="E5" s="6">
        <f>IF(D5="",IF(WEEKDAY(DATE(Kalenderjahr,B3,1),2)=3,DATE(Kalenderjahr,B3,1),""),D5+1)</f>
        <v>45294</v>
      </c>
      <c r="F5" s="6">
        <f>IF(E5="",IF(WEEKDAY(DATE(Kalenderjahr,B3,1),2)=4,DATE(Kalenderjahr,B3,1),""),E5+1)</f>
        <v>45295</v>
      </c>
      <c r="G5" s="6">
        <f>IF(F5="",IF(WEEKDAY(DATE(Kalenderjahr,B3,1),2)=5,DATE(Kalenderjahr,B3,1),""),F5+1)</f>
        <v>45296</v>
      </c>
      <c r="H5" s="7">
        <f>IF(G5="",IF(WEEKDAY(DATE(Kalenderjahr,B3,1),2)=6,DATE(Kalenderjahr,B3,1),""),G5+1)</f>
        <v>45297</v>
      </c>
      <c r="I5" s="8">
        <f>IF(H5="",IF(WEEKDAY(DATE(Kalenderjahr,B3,1),2)=7,DATE(Kalenderjahr,B3,1),""),H5+1)</f>
        <v>45298</v>
      </c>
      <c r="K5" s="5">
        <f>IF(R5&lt;&gt;"",WEEKNUM(R5,21),"")</f>
        <v>5</v>
      </c>
      <c r="L5" s="6" t="str">
        <f>IF(WEEKDAY(DATE(Kalenderjahr,K3,1),2)=1,DATE(Kalenderjahr,K3,1),"")</f>
        <v/>
      </c>
      <c r="M5" s="6" t="str">
        <f>IF(L5="",IF(WEEKDAY(DATE(Kalenderjahr,K3,1),2)=2,DATE(Kalenderjahr,K3,1),""),L5+1)</f>
        <v/>
      </c>
      <c r="N5" s="6" t="str">
        <f>IF(M5="",IF(WEEKDAY(DATE(Kalenderjahr,K3,1),2)=3,DATE(Kalenderjahr,K3,1),""),M5+1)</f>
        <v/>
      </c>
      <c r="O5" s="6">
        <f>IF(N5="",IF(WEEKDAY(DATE(Kalenderjahr,K3,1),2)=4,DATE(Kalenderjahr,K3,1),""),N5+1)</f>
        <v>45323</v>
      </c>
      <c r="P5" s="6">
        <f>IF(O5="",IF(WEEKDAY(DATE(Kalenderjahr,K3,1),2)=5,DATE(Kalenderjahr,K3,1),""),O5+1)</f>
        <v>45324</v>
      </c>
      <c r="Q5" s="7">
        <f>IF(P5="",IF(WEEKDAY(DATE(Kalenderjahr,K3,1),2)=6,DATE(Kalenderjahr,K3,1),""),P5+1)</f>
        <v>45325</v>
      </c>
      <c r="R5" s="8">
        <f>IF(Q5="",IF(WEEKDAY(DATE(Kalenderjahr,K3,1),2)=7,DATE(Kalenderjahr,K3,1),""),Q5+1)</f>
        <v>45326</v>
      </c>
      <c r="T5" s="5">
        <f>IF(AA5&lt;&gt;"",WEEKNUM(AA5,21),"")</f>
        <v>9</v>
      </c>
      <c r="U5" s="6" t="str">
        <f>IF(WEEKDAY(DATE(Kalenderjahr,T3,1),2)=1,DATE(Kalenderjahr,T3,1),"")</f>
        <v/>
      </c>
      <c r="V5" s="6" t="str">
        <f>IF(U5="",IF(WEEKDAY(DATE(Kalenderjahr,T3,1),2)=2,DATE(Kalenderjahr,T3,1),""),U5+1)</f>
        <v/>
      </c>
      <c r="W5" s="6" t="str">
        <f>IF(V5="",IF(WEEKDAY(DATE(Kalenderjahr,T3,1),2)=3,DATE(Kalenderjahr,T3,1),""),V5+1)</f>
        <v/>
      </c>
      <c r="X5" s="6" t="str">
        <f>IF(W5="",IF(WEEKDAY(DATE(Kalenderjahr,T3,1),2)=4,DATE(Kalenderjahr,T3,1),""),W5+1)</f>
        <v/>
      </c>
      <c r="Y5" s="6">
        <f>IF(X5="",IF(WEEKDAY(DATE(Kalenderjahr,T3,1),2)=5,DATE(Kalenderjahr,T3,1),""),X5+1)</f>
        <v>45352</v>
      </c>
      <c r="Z5" s="7">
        <f>IF(Y5="",IF(WEEKDAY(DATE(Kalenderjahr,T3,1),2)=6,DATE(Kalenderjahr,T3,1),""),Y5+1)</f>
        <v>45353</v>
      </c>
      <c r="AA5" s="8">
        <f>IF(Z5="",IF(WEEKDAY(DATE(Kalenderjahr,T3,1),2)=7,DATE(Kalenderjahr,T3,1),""),Z5+1)</f>
        <v>45354</v>
      </c>
      <c r="AC5" s="5">
        <f>IF(AJ5&lt;&gt;"",WEEKNUM(AJ5,21),"")</f>
        <v>14</v>
      </c>
      <c r="AD5" s="6">
        <f>IF(WEEKDAY(DATE(Kalenderjahr,AC3,1),2)=1,DATE(Kalenderjahr,AC3,1),"")</f>
        <v>45383</v>
      </c>
      <c r="AE5" s="6">
        <f>IF(AD5="",IF(WEEKDAY(DATE(Kalenderjahr,AC3,1),2)=2,DATE(Kalenderjahr,AC3,1),""),AD5+1)</f>
        <v>45384</v>
      </c>
      <c r="AF5" s="6">
        <f>IF(AE5="",IF(WEEKDAY(DATE(Kalenderjahr,AC3,1),2)=3,DATE(Kalenderjahr,AC3,1),""),AE5+1)</f>
        <v>45385</v>
      </c>
      <c r="AG5" s="6">
        <f>IF(AF5="",IF(WEEKDAY(DATE(Kalenderjahr,AC3,1),2)=4,DATE(Kalenderjahr,AC3,1),""),AF5+1)</f>
        <v>45386</v>
      </c>
      <c r="AH5" s="6">
        <f>IF(AG5="",IF(WEEKDAY(DATE(Kalenderjahr,AC3,1),2)=5,DATE(Kalenderjahr,AC3,1),""),AG5+1)</f>
        <v>45387</v>
      </c>
      <c r="AI5" s="7">
        <f>IF(AH5="",IF(WEEKDAY(DATE(Kalenderjahr,AC3,1),2)=6,DATE(Kalenderjahr,AC3,1),""),AH5+1)</f>
        <v>45388</v>
      </c>
      <c r="AJ5" s="8">
        <f>IF(AI5="",IF(WEEKDAY(DATE(Kalenderjahr,AC3,1),2)=7,DATE(Kalenderjahr,AC3,1),""),AI5+1)</f>
        <v>45389</v>
      </c>
    </row>
    <row r="6" spans="1:37" ht="20.100000000000001" customHeight="1" x14ac:dyDescent="0.25">
      <c r="B6" s="5">
        <f>IF(C6&lt;&gt;"",WEEKNUM(C6,21),"")</f>
        <v>2</v>
      </c>
      <c r="C6" s="6">
        <f>I5+1</f>
        <v>45299</v>
      </c>
      <c r="D6" s="6">
        <f t="shared" ref="D6:I8" si="0">C6+1</f>
        <v>45300</v>
      </c>
      <c r="E6" s="6">
        <f t="shared" si="0"/>
        <v>45301</v>
      </c>
      <c r="F6" s="6">
        <f t="shared" si="0"/>
        <v>45302</v>
      </c>
      <c r="G6" s="6">
        <f t="shared" si="0"/>
        <v>45303</v>
      </c>
      <c r="H6" s="7">
        <f t="shared" si="0"/>
        <v>45304</v>
      </c>
      <c r="I6" s="8">
        <f t="shared" si="0"/>
        <v>45305</v>
      </c>
      <c r="K6" s="5">
        <f>IF(L6&lt;&gt;"",WEEKNUM(L6,21),"")</f>
        <v>6</v>
      </c>
      <c r="L6" s="6">
        <f>R5+1</f>
        <v>45327</v>
      </c>
      <c r="M6" s="6">
        <f t="shared" ref="M6:M8" si="1">L6+1</f>
        <v>45328</v>
      </c>
      <c r="N6" s="6">
        <f t="shared" ref="N6:N8" si="2">M6+1</f>
        <v>45329</v>
      </c>
      <c r="O6" s="6">
        <f t="shared" ref="O6:O8" si="3">N6+1</f>
        <v>45330</v>
      </c>
      <c r="P6" s="6">
        <f t="shared" ref="P6:P8" si="4">O6+1</f>
        <v>45331</v>
      </c>
      <c r="Q6" s="7">
        <f t="shared" ref="Q6:Q8" si="5">P6+1</f>
        <v>45332</v>
      </c>
      <c r="R6" s="8">
        <f t="shared" ref="R6:R8" si="6">Q6+1</f>
        <v>45333</v>
      </c>
      <c r="T6" s="5">
        <f>IF(U6&lt;&gt;"",WEEKNUM(U6,21),"")</f>
        <v>10</v>
      </c>
      <c r="U6" s="6">
        <f>AA5+1</f>
        <v>45355</v>
      </c>
      <c r="V6" s="6">
        <f t="shared" ref="V6:V8" si="7">U6+1</f>
        <v>45356</v>
      </c>
      <c r="W6" s="6">
        <f t="shared" ref="W6:W8" si="8">V6+1</f>
        <v>45357</v>
      </c>
      <c r="X6" s="6">
        <f t="shared" ref="X6:X8" si="9">W6+1</f>
        <v>45358</v>
      </c>
      <c r="Y6" s="6">
        <f t="shared" ref="Y6:Y8" si="10">X6+1</f>
        <v>45359</v>
      </c>
      <c r="Z6" s="7">
        <f t="shared" ref="Z6:Z8" si="11">Y6+1</f>
        <v>45360</v>
      </c>
      <c r="AA6" s="8">
        <f t="shared" ref="AA6:AA8" si="12">Z6+1</f>
        <v>45361</v>
      </c>
      <c r="AC6" s="5">
        <f>IF(AD6&lt;&gt;"",WEEKNUM(AD6,21),"")</f>
        <v>15</v>
      </c>
      <c r="AD6" s="6">
        <f>AJ5+1</f>
        <v>45390</v>
      </c>
      <c r="AE6" s="6">
        <f t="shared" ref="AE6:AE8" si="13">AD6+1</f>
        <v>45391</v>
      </c>
      <c r="AF6" s="6">
        <f t="shared" ref="AF6:AF8" si="14">AE6+1</f>
        <v>45392</v>
      </c>
      <c r="AG6" s="6">
        <f t="shared" ref="AG6:AG8" si="15">AF6+1</f>
        <v>45393</v>
      </c>
      <c r="AH6" s="6">
        <f t="shared" ref="AH6:AH8" si="16">AG6+1</f>
        <v>45394</v>
      </c>
      <c r="AI6" s="7">
        <f t="shared" ref="AI6:AI8" si="17">AH6+1</f>
        <v>45395</v>
      </c>
      <c r="AJ6" s="8">
        <f t="shared" ref="AJ6:AJ8" si="18">AI6+1</f>
        <v>45396</v>
      </c>
    </row>
    <row r="7" spans="1:37" ht="20.100000000000001" customHeight="1" x14ac:dyDescent="0.25">
      <c r="B7" s="5">
        <f>IF(C7&lt;&gt;"",WEEKNUM(C7,21),"")</f>
        <v>3</v>
      </c>
      <c r="C7" s="6">
        <f>I6+1</f>
        <v>45306</v>
      </c>
      <c r="D7" s="6">
        <f t="shared" si="0"/>
        <v>45307</v>
      </c>
      <c r="E7" s="6">
        <f t="shared" si="0"/>
        <v>45308</v>
      </c>
      <c r="F7" s="6">
        <f t="shared" si="0"/>
        <v>45309</v>
      </c>
      <c r="G7" s="6">
        <f t="shared" si="0"/>
        <v>45310</v>
      </c>
      <c r="H7" s="7">
        <f t="shared" si="0"/>
        <v>45311</v>
      </c>
      <c r="I7" s="8">
        <f t="shared" si="0"/>
        <v>45312</v>
      </c>
      <c r="K7" s="5">
        <f>IF(L7&lt;&gt;"",WEEKNUM(L7,21),"")</f>
        <v>7</v>
      </c>
      <c r="L7" s="6">
        <f>R6+1</f>
        <v>45334</v>
      </c>
      <c r="M7" s="6">
        <f t="shared" si="1"/>
        <v>45335</v>
      </c>
      <c r="N7" s="6">
        <f t="shared" si="2"/>
        <v>45336</v>
      </c>
      <c r="O7" s="6">
        <f t="shared" si="3"/>
        <v>45337</v>
      </c>
      <c r="P7" s="6">
        <f t="shared" si="4"/>
        <v>45338</v>
      </c>
      <c r="Q7" s="7">
        <f t="shared" si="5"/>
        <v>45339</v>
      </c>
      <c r="R7" s="8">
        <f t="shared" si="6"/>
        <v>45340</v>
      </c>
      <c r="T7" s="5">
        <f>IF(U7&lt;&gt;"",WEEKNUM(U7,21),"")</f>
        <v>11</v>
      </c>
      <c r="U7" s="6">
        <f>AA6+1</f>
        <v>45362</v>
      </c>
      <c r="V7" s="6">
        <f t="shared" si="7"/>
        <v>45363</v>
      </c>
      <c r="W7" s="6">
        <f t="shared" si="8"/>
        <v>45364</v>
      </c>
      <c r="X7" s="6">
        <f t="shared" si="9"/>
        <v>45365</v>
      </c>
      <c r="Y7" s="6">
        <f t="shared" si="10"/>
        <v>45366</v>
      </c>
      <c r="Z7" s="7">
        <f t="shared" si="11"/>
        <v>45367</v>
      </c>
      <c r="AA7" s="8">
        <f t="shared" si="12"/>
        <v>45368</v>
      </c>
      <c r="AC7" s="5">
        <f>IF(AD7&lt;&gt;"",WEEKNUM(AD7,21),"")</f>
        <v>16</v>
      </c>
      <c r="AD7" s="6">
        <f>AJ6+1</f>
        <v>45397</v>
      </c>
      <c r="AE7" s="6">
        <f t="shared" si="13"/>
        <v>45398</v>
      </c>
      <c r="AF7" s="6">
        <f t="shared" si="14"/>
        <v>45399</v>
      </c>
      <c r="AG7" s="6">
        <f t="shared" si="15"/>
        <v>45400</v>
      </c>
      <c r="AH7" s="6">
        <f t="shared" si="16"/>
        <v>45401</v>
      </c>
      <c r="AI7" s="7">
        <f t="shared" si="17"/>
        <v>45402</v>
      </c>
      <c r="AJ7" s="8">
        <f t="shared" si="18"/>
        <v>45403</v>
      </c>
    </row>
    <row r="8" spans="1:37" ht="20.100000000000001" customHeight="1" x14ac:dyDescent="0.25">
      <c r="B8" s="5">
        <f>IF(C8&lt;&gt;"",WEEKNUM(C8,21),"")</f>
        <v>4</v>
      </c>
      <c r="C8" s="6">
        <f>I7+1</f>
        <v>45313</v>
      </c>
      <c r="D8" s="6">
        <f t="shared" si="0"/>
        <v>45314</v>
      </c>
      <c r="E8" s="6">
        <f t="shared" si="0"/>
        <v>45315</v>
      </c>
      <c r="F8" s="6">
        <f t="shared" si="0"/>
        <v>45316</v>
      </c>
      <c r="G8" s="6">
        <f t="shared" si="0"/>
        <v>45317</v>
      </c>
      <c r="H8" s="7">
        <f t="shared" si="0"/>
        <v>45318</v>
      </c>
      <c r="I8" s="8">
        <f t="shared" si="0"/>
        <v>45319</v>
      </c>
      <c r="K8" s="5">
        <f>IF(L8&lt;&gt;"",WEEKNUM(L8,21),"")</f>
        <v>8</v>
      </c>
      <c r="L8" s="6">
        <f>R7+1</f>
        <v>45341</v>
      </c>
      <c r="M8" s="6">
        <f t="shared" si="1"/>
        <v>45342</v>
      </c>
      <c r="N8" s="6">
        <f t="shared" si="2"/>
        <v>45343</v>
      </c>
      <c r="O8" s="6">
        <f t="shared" si="3"/>
        <v>45344</v>
      </c>
      <c r="P8" s="6">
        <f t="shared" si="4"/>
        <v>45345</v>
      </c>
      <c r="Q8" s="7">
        <f t="shared" si="5"/>
        <v>45346</v>
      </c>
      <c r="R8" s="8">
        <f t="shared" si="6"/>
        <v>45347</v>
      </c>
      <c r="T8" s="5">
        <f>IF(U8&lt;&gt;"",WEEKNUM(U8,21),"")</f>
        <v>12</v>
      </c>
      <c r="U8" s="6">
        <f>AA7+1</f>
        <v>45369</v>
      </c>
      <c r="V8" s="6">
        <f t="shared" si="7"/>
        <v>45370</v>
      </c>
      <c r="W8" s="6">
        <f t="shared" si="8"/>
        <v>45371</v>
      </c>
      <c r="X8" s="6">
        <f t="shared" si="9"/>
        <v>45372</v>
      </c>
      <c r="Y8" s="6">
        <f t="shared" si="10"/>
        <v>45373</v>
      </c>
      <c r="Z8" s="7">
        <f t="shared" si="11"/>
        <v>45374</v>
      </c>
      <c r="AA8" s="8">
        <f t="shared" si="12"/>
        <v>45375</v>
      </c>
      <c r="AC8" s="5">
        <f>IF(AD8&lt;&gt;"",WEEKNUM(AD8,21),"")</f>
        <v>17</v>
      </c>
      <c r="AD8" s="6">
        <f>AJ7+1</f>
        <v>45404</v>
      </c>
      <c r="AE8" s="6">
        <f t="shared" si="13"/>
        <v>45405</v>
      </c>
      <c r="AF8" s="6">
        <f t="shared" si="14"/>
        <v>45406</v>
      </c>
      <c r="AG8" s="6">
        <f t="shared" si="15"/>
        <v>45407</v>
      </c>
      <c r="AH8" s="6">
        <f t="shared" si="16"/>
        <v>45408</v>
      </c>
      <c r="AI8" s="7">
        <f t="shared" si="17"/>
        <v>45409</v>
      </c>
      <c r="AJ8" s="8">
        <f t="shared" si="18"/>
        <v>45410</v>
      </c>
    </row>
    <row r="9" spans="1:37" ht="20.100000000000001" customHeight="1" x14ac:dyDescent="0.25">
      <c r="B9" s="5">
        <f>IF(C9&lt;&gt;"",WEEKNUM(C9,21),"")</f>
        <v>5</v>
      </c>
      <c r="C9" s="6">
        <f>IF(I8="","",IF(MONTH(I8)=MONTH(I8+1),I8+1,""))</f>
        <v>45320</v>
      </c>
      <c r="D9" s="6">
        <f t="shared" ref="D9:I10" si="19">IF(C9="","",IF(MONTH(C9)=MONTH(C9+1),C9+1,""))</f>
        <v>45321</v>
      </c>
      <c r="E9" s="6">
        <f t="shared" si="19"/>
        <v>45322</v>
      </c>
      <c r="F9" s="6" t="str">
        <f t="shared" si="19"/>
        <v/>
      </c>
      <c r="G9" s="6" t="str">
        <f t="shared" si="19"/>
        <v/>
      </c>
      <c r="H9" s="7" t="str">
        <f t="shared" si="19"/>
        <v/>
      </c>
      <c r="I9" s="8" t="str">
        <f t="shared" si="19"/>
        <v/>
      </c>
      <c r="K9" s="5">
        <f>IF(L9&lt;&gt;"",WEEKNUM(L9,21),"")</f>
        <v>9</v>
      </c>
      <c r="L9" s="6">
        <f>IF(R8="","",IF(MONTH(R8)=MONTH(R8+1),R8+1,""))</f>
        <v>45348</v>
      </c>
      <c r="M9" s="6">
        <f t="shared" ref="M9:M10" si="20">IF(L9="","",IF(MONTH(L9)=MONTH(L9+1),L9+1,""))</f>
        <v>45349</v>
      </c>
      <c r="N9" s="6">
        <f t="shared" ref="N9:N10" si="21">IF(M9="","",IF(MONTH(M9)=MONTH(M9+1),M9+1,""))</f>
        <v>45350</v>
      </c>
      <c r="O9" s="6">
        <f t="shared" ref="O9:O10" si="22">IF(N9="","",IF(MONTH(N9)=MONTH(N9+1),N9+1,""))</f>
        <v>45351</v>
      </c>
      <c r="P9" s="6" t="str">
        <f t="shared" ref="P9:P10" si="23">IF(O9="","",IF(MONTH(O9)=MONTH(O9+1),O9+1,""))</f>
        <v/>
      </c>
      <c r="Q9" s="7" t="str">
        <f t="shared" ref="Q9:Q10" si="24">IF(P9="","",IF(MONTH(P9)=MONTH(P9+1),P9+1,""))</f>
        <v/>
      </c>
      <c r="R9" s="8" t="str">
        <f t="shared" ref="R9:R10" si="25">IF(Q9="","",IF(MONTH(Q9)=MONTH(Q9+1),Q9+1,""))</f>
        <v/>
      </c>
      <c r="T9" s="5">
        <f>IF(U9&lt;&gt;"",WEEKNUM(U9,21),"")</f>
        <v>13</v>
      </c>
      <c r="U9" s="6">
        <f>IF(AA8="","",IF(MONTH(AA8)=MONTH(AA8+1),AA8+1,""))</f>
        <v>45376</v>
      </c>
      <c r="V9" s="6">
        <f t="shared" ref="V9:V10" si="26">IF(U9="","",IF(MONTH(U9)=MONTH(U9+1),U9+1,""))</f>
        <v>45377</v>
      </c>
      <c r="W9" s="6">
        <f t="shared" ref="W9:W10" si="27">IF(V9="","",IF(MONTH(V9)=MONTH(V9+1),V9+1,""))</f>
        <v>45378</v>
      </c>
      <c r="X9" s="6">
        <f t="shared" ref="X9:X10" si="28">IF(W9="","",IF(MONTH(W9)=MONTH(W9+1),W9+1,""))</f>
        <v>45379</v>
      </c>
      <c r="Y9" s="6">
        <f t="shared" ref="Y9:Y10" si="29">IF(X9="","",IF(MONTH(X9)=MONTH(X9+1),X9+1,""))</f>
        <v>45380</v>
      </c>
      <c r="Z9" s="7">
        <f t="shared" ref="Z9:Z10" si="30">IF(Y9="","",IF(MONTH(Y9)=MONTH(Y9+1),Y9+1,""))</f>
        <v>45381</v>
      </c>
      <c r="AA9" s="8">
        <f t="shared" ref="AA9:AA10" si="31">IF(Z9="","",IF(MONTH(Z9)=MONTH(Z9+1),Z9+1,""))</f>
        <v>45382</v>
      </c>
      <c r="AC9" s="5">
        <f>IF(AD9&lt;&gt;"",WEEKNUM(AD9,21),"")</f>
        <v>18</v>
      </c>
      <c r="AD9" s="6">
        <f>IF(AJ8="","",IF(MONTH(AJ8)=MONTH(AJ8+1),AJ8+1,""))</f>
        <v>45411</v>
      </c>
      <c r="AE9" s="6">
        <f t="shared" ref="AE9:AE10" si="32">IF(AD9="","",IF(MONTH(AD9)=MONTH(AD9+1),AD9+1,""))</f>
        <v>45412</v>
      </c>
      <c r="AF9" s="6" t="str">
        <f t="shared" ref="AF9:AF10" si="33">IF(AE9="","",IF(MONTH(AE9)=MONTH(AE9+1),AE9+1,""))</f>
        <v/>
      </c>
      <c r="AG9" s="6" t="str">
        <f t="shared" ref="AG9:AG10" si="34">IF(AF9="","",IF(MONTH(AF9)=MONTH(AF9+1),AF9+1,""))</f>
        <v/>
      </c>
      <c r="AH9" s="6" t="str">
        <f t="shared" ref="AH9:AH10" si="35">IF(AG9="","",IF(MONTH(AG9)=MONTH(AG9+1),AG9+1,""))</f>
        <v/>
      </c>
      <c r="AI9" s="7" t="str">
        <f t="shared" ref="AI9:AI10" si="36">IF(AH9="","",IF(MONTH(AH9)=MONTH(AH9+1),AH9+1,""))</f>
        <v/>
      </c>
      <c r="AJ9" s="8" t="str">
        <f t="shared" ref="AJ9:AJ10" si="37">IF(AI9="","",IF(MONTH(AI9)=MONTH(AI9+1),AI9+1,""))</f>
        <v/>
      </c>
    </row>
    <row r="10" spans="1:37" ht="20.100000000000001" customHeight="1" thickBot="1" x14ac:dyDescent="0.3">
      <c r="B10" s="9" t="str">
        <f>IF(C10&lt;&gt;"",WEEKNUM(C10,21),"")</f>
        <v/>
      </c>
      <c r="C10" s="10" t="str">
        <f>IF(I9="","",IF(MONTH(I9)=MONTH(I9+1),I9+1,""))</f>
        <v/>
      </c>
      <c r="D10" s="10" t="str">
        <f t="shared" si="19"/>
        <v/>
      </c>
      <c r="E10" s="10" t="str">
        <f t="shared" si="19"/>
        <v/>
      </c>
      <c r="F10" s="10" t="str">
        <f t="shared" si="19"/>
        <v/>
      </c>
      <c r="G10" s="10" t="str">
        <f t="shared" si="19"/>
        <v/>
      </c>
      <c r="H10" s="11" t="str">
        <f t="shared" si="19"/>
        <v/>
      </c>
      <c r="I10" s="12" t="str">
        <f t="shared" si="19"/>
        <v/>
      </c>
      <c r="K10" s="9" t="str">
        <f>IF(L10&lt;&gt;"",WEEKNUM(L10,21),"")</f>
        <v/>
      </c>
      <c r="L10" s="10" t="str">
        <f>IF(R9="","",IF(MONTH(R9)=MONTH(R9+1),R9+1,""))</f>
        <v/>
      </c>
      <c r="M10" s="10" t="str">
        <f t="shared" si="20"/>
        <v/>
      </c>
      <c r="N10" s="10" t="str">
        <f t="shared" si="21"/>
        <v/>
      </c>
      <c r="O10" s="10" t="str">
        <f t="shared" si="22"/>
        <v/>
      </c>
      <c r="P10" s="10" t="str">
        <f t="shared" si="23"/>
        <v/>
      </c>
      <c r="Q10" s="11" t="str">
        <f t="shared" si="24"/>
        <v/>
      </c>
      <c r="R10" s="12" t="str">
        <f t="shared" si="25"/>
        <v/>
      </c>
      <c r="T10" s="9" t="str">
        <f>IF(U10&lt;&gt;"",WEEKNUM(U10,21),"")</f>
        <v/>
      </c>
      <c r="U10" s="10" t="str">
        <f>IF(AA9="","",IF(MONTH(AA9)=MONTH(AA9+1),AA9+1,""))</f>
        <v/>
      </c>
      <c r="V10" s="10" t="str">
        <f t="shared" si="26"/>
        <v/>
      </c>
      <c r="W10" s="10" t="str">
        <f t="shared" si="27"/>
        <v/>
      </c>
      <c r="X10" s="10" t="str">
        <f t="shared" si="28"/>
        <v/>
      </c>
      <c r="Y10" s="10" t="str">
        <f t="shared" si="29"/>
        <v/>
      </c>
      <c r="Z10" s="11" t="str">
        <f t="shared" si="30"/>
        <v/>
      </c>
      <c r="AA10" s="12" t="str">
        <f t="shared" si="31"/>
        <v/>
      </c>
      <c r="AC10" s="9" t="str">
        <f>IF(AD10&lt;&gt;"",WEEKNUM(AD10,21),"")</f>
        <v/>
      </c>
      <c r="AD10" s="10" t="str">
        <f>IF(AJ9="","",IF(MONTH(AJ9)=MONTH(AJ9+1),AJ9+1,""))</f>
        <v/>
      </c>
      <c r="AE10" s="10" t="str">
        <f t="shared" si="32"/>
        <v/>
      </c>
      <c r="AF10" s="10" t="str">
        <f t="shared" si="33"/>
        <v/>
      </c>
      <c r="AG10" s="10" t="str">
        <f t="shared" si="34"/>
        <v/>
      </c>
      <c r="AH10" s="10" t="str">
        <f t="shared" si="35"/>
        <v/>
      </c>
      <c r="AI10" s="11" t="str">
        <f t="shared" si="36"/>
        <v/>
      </c>
      <c r="AJ10" s="12" t="str">
        <f t="shared" si="37"/>
        <v/>
      </c>
    </row>
    <row r="11" spans="1:37" ht="20.100000000000001" customHeight="1" thickTop="1" thickBot="1" x14ac:dyDescent="0.3"/>
    <row r="12" spans="1:37" ht="20.100000000000001" customHeight="1" thickTop="1" x14ac:dyDescent="0.25">
      <c r="B12" s="21">
        <v>5</v>
      </c>
      <c r="C12" s="23">
        <f>DATE(Kalenderjahr,B12,1)</f>
        <v>45413</v>
      </c>
      <c r="D12" s="23"/>
      <c r="E12" s="23"/>
      <c r="F12" s="23"/>
      <c r="G12" s="23"/>
      <c r="H12" s="23"/>
      <c r="I12" s="24"/>
      <c r="K12" s="21">
        <v>6</v>
      </c>
      <c r="L12" s="23">
        <f>DATE(Kalenderjahr,K12,1)</f>
        <v>45444</v>
      </c>
      <c r="M12" s="23"/>
      <c r="N12" s="23"/>
      <c r="O12" s="23"/>
      <c r="P12" s="23"/>
      <c r="Q12" s="23"/>
      <c r="R12" s="24"/>
      <c r="T12" s="21">
        <v>7</v>
      </c>
      <c r="U12" s="23">
        <f>DATE(Kalenderjahr,T12,1)</f>
        <v>45474</v>
      </c>
      <c r="V12" s="23"/>
      <c r="W12" s="23"/>
      <c r="X12" s="23"/>
      <c r="Y12" s="23"/>
      <c r="Z12" s="23"/>
      <c r="AA12" s="24"/>
      <c r="AC12" s="21">
        <v>8</v>
      </c>
      <c r="AD12" s="23">
        <f>DATE(Kalenderjahr,AC12,1)</f>
        <v>45505</v>
      </c>
      <c r="AE12" s="23"/>
      <c r="AF12" s="23"/>
      <c r="AG12" s="23"/>
      <c r="AH12" s="23"/>
      <c r="AI12" s="23"/>
      <c r="AJ12" s="24"/>
    </row>
    <row r="13" spans="1:37" ht="20.100000000000001" customHeight="1" x14ac:dyDescent="0.25">
      <c r="B13" s="2"/>
      <c r="C13" s="3" t="s">
        <v>0</v>
      </c>
      <c r="D13" s="3" t="s">
        <v>1</v>
      </c>
      <c r="E13" s="3" t="s">
        <v>2</v>
      </c>
      <c r="F13" s="3" t="s">
        <v>3</v>
      </c>
      <c r="G13" s="3" t="s">
        <v>4</v>
      </c>
      <c r="H13" s="3" t="s">
        <v>5</v>
      </c>
      <c r="I13" s="4" t="s">
        <v>6</v>
      </c>
      <c r="K13" s="2"/>
      <c r="L13" s="3" t="s">
        <v>0</v>
      </c>
      <c r="M13" s="3" t="s">
        <v>1</v>
      </c>
      <c r="N13" s="3" t="s">
        <v>2</v>
      </c>
      <c r="O13" s="3" t="s">
        <v>3</v>
      </c>
      <c r="P13" s="3" t="s">
        <v>4</v>
      </c>
      <c r="Q13" s="3" t="s">
        <v>5</v>
      </c>
      <c r="R13" s="4" t="s">
        <v>6</v>
      </c>
      <c r="T13" s="2"/>
      <c r="U13" s="3" t="s">
        <v>0</v>
      </c>
      <c r="V13" s="3" t="s">
        <v>1</v>
      </c>
      <c r="W13" s="3" t="s">
        <v>2</v>
      </c>
      <c r="X13" s="3" t="s">
        <v>3</v>
      </c>
      <c r="Y13" s="3" t="s">
        <v>4</v>
      </c>
      <c r="Z13" s="3" t="s">
        <v>5</v>
      </c>
      <c r="AA13" s="4" t="s">
        <v>6</v>
      </c>
      <c r="AC13" s="2"/>
      <c r="AD13" s="3" t="s">
        <v>0</v>
      </c>
      <c r="AE13" s="3" t="s">
        <v>1</v>
      </c>
      <c r="AF13" s="3" t="s">
        <v>2</v>
      </c>
      <c r="AG13" s="3" t="s">
        <v>3</v>
      </c>
      <c r="AH13" s="3" t="s">
        <v>4</v>
      </c>
      <c r="AI13" s="3" t="s">
        <v>5</v>
      </c>
      <c r="AJ13" s="4" t="s">
        <v>6</v>
      </c>
    </row>
    <row r="14" spans="1:37" ht="20.100000000000001" customHeight="1" x14ac:dyDescent="0.25">
      <c r="B14" s="5">
        <f>IF(I14&lt;&gt;"",WEEKNUM(I14,21),"")</f>
        <v>18</v>
      </c>
      <c r="C14" s="6" t="str">
        <f>IF(WEEKDAY(DATE(Kalenderjahr,B12,1),2)=1,DATE(Kalenderjahr,B12,1),"")</f>
        <v/>
      </c>
      <c r="D14" s="6" t="str">
        <f>IF(C14="",IF(WEEKDAY(DATE(Kalenderjahr,B12,1),2)=2,DATE(Kalenderjahr,B12,1),""),C14+1)</f>
        <v/>
      </c>
      <c r="E14" s="6">
        <f>IF(D14="",IF(WEEKDAY(DATE(Kalenderjahr,B12,1),2)=3,DATE(Kalenderjahr,B12,1),""),D14+1)</f>
        <v>45413</v>
      </c>
      <c r="F14" s="6">
        <f>IF(E14="",IF(WEEKDAY(DATE(Kalenderjahr,B12,1),2)=4,DATE(Kalenderjahr,B12,1),""),E14+1)</f>
        <v>45414</v>
      </c>
      <c r="G14" s="6">
        <f>IF(F14="",IF(WEEKDAY(DATE(Kalenderjahr,B12,1),2)=5,DATE(Kalenderjahr,B12,1),""),F14+1)</f>
        <v>45415</v>
      </c>
      <c r="H14" s="7">
        <f>IF(G14="",IF(WEEKDAY(DATE(Kalenderjahr,B12,1),2)=6,DATE(Kalenderjahr,B12,1),""),G14+1)</f>
        <v>45416</v>
      </c>
      <c r="I14" s="8">
        <f>IF(H14="",IF(WEEKDAY(DATE(Kalenderjahr,B12,1),2)=7,DATE(Kalenderjahr,B12,1),""),H14+1)</f>
        <v>45417</v>
      </c>
      <c r="K14" s="5">
        <f>IF(R14&lt;&gt;"",WEEKNUM(R14,21),"")</f>
        <v>22</v>
      </c>
      <c r="L14" s="6" t="str">
        <f>IF(WEEKDAY(DATE(Kalenderjahr,K12,1),2)=1,DATE(Kalenderjahr,K12,1),"")</f>
        <v/>
      </c>
      <c r="M14" s="6" t="str">
        <f>IF(L14="",IF(WEEKDAY(DATE(Kalenderjahr,K12,1),2)=2,DATE(Kalenderjahr,K12,1),""),L14+1)</f>
        <v/>
      </c>
      <c r="N14" s="6" t="str">
        <f>IF(M14="",IF(WEEKDAY(DATE(Kalenderjahr,K12,1),2)=3,DATE(Kalenderjahr,K12,1),""),M14+1)</f>
        <v/>
      </c>
      <c r="O14" s="6" t="str">
        <f>IF(N14="",IF(WEEKDAY(DATE(Kalenderjahr,K12,1),2)=4,DATE(Kalenderjahr,K12,1),""),N14+1)</f>
        <v/>
      </c>
      <c r="P14" s="6" t="str">
        <f>IF(O14="",IF(WEEKDAY(DATE(Kalenderjahr,K12,1),2)=5,DATE(Kalenderjahr,K12,1),""),O14+1)</f>
        <v/>
      </c>
      <c r="Q14" s="7">
        <f>IF(P14="",IF(WEEKDAY(DATE(Kalenderjahr,K12,1),2)=6,DATE(Kalenderjahr,K12,1),""),P14+1)</f>
        <v>45444</v>
      </c>
      <c r="R14" s="8">
        <f>IF(Q14="",IF(WEEKDAY(DATE(Kalenderjahr,K12,1),2)=7,DATE(Kalenderjahr,K12,1),""),Q14+1)</f>
        <v>45445</v>
      </c>
      <c r="T14" s="5">
        <f>IF(AA14&lt;&gt;"",WEEKNUM(AA14,21),"")</f>
        <v>27</v>
      </c>
      <c r="U14" s="6">
        <f>IF(WEEKDAY(DATE(Kalenderjahr,T12,1),2)=1,DATE(Kalenderjahr,T12,1),"")</f>
        <v>45474</v>
      </c>
      <c r="V14" s="6">
        <f>IF(U14="",IF(WEEKDAY(DATE(Kalenderjahr,T12,1),2)=2,DATE(Kalenderjahr,T12,1),""),U14+1)</f>
        <v>45475</v>
      </c>
      <c r="W14" s="6">
        <f>IF(V14="",IF(WEEKDAY(DATE(Kalenderjahr,T12,1),2)=3,DATE(Kalenderjahr,T12,1),""),V14+1)</f>
        <v>45476</v>
      </c>
      <c r="X14" s="6">
        <f>IF(W14="",IF(WEEKDAY(DATE(Kalenderjahr,T12,1),2)=4,DATE(Kalenderjahr,T12,1),""),W14+1)</f>
        <v>45477</v>
      </c>
      <c r="Y14" s="6">
        <f>IF(X14="",IF(WEEKDAY(DATE(Kalenderjahr,T12,1),2)=5,DATE(Kalenderjahr,T12,1),""),X14+1)</f>
        <v>45478</v>
      </c>
      <c r="Z14" s="7">
        <f>IF(Y14="",IF(WEEKDAY(DATE(Kalenderjahr,T12,1),2)=6,DATE(Kalenderjahr,T12,1),""),Y14+1)</f>
        <v>45479</v>
      </c>
      <c r="AA14" s="8">
        <f>IF(Z14="",IF(WEEKDAY(DATE(Kalenderjahr,T12,1),2)=7,DATE(Kalenderjahr,T12,1),""),Z14+1)</f>
        <v>45480</v>
      </c>
      <c r="AC14" s="5">
        <f>IF(AJ14&lt;&gt;"",WEEKNUM(AJ14,21),"")</f>
        <v>31</v>
      </c>
      <c r="AD14" s="6" t="str">
        <f>IF(WEEKDAY(DATE(Kalenderjahr,AC12,1),2)=1,DATE(Kalenderjahr,AC12,1),"")</f>
        <v/>
      </c>
      <c r="AE14" s="6" t="str">
        <f>IF(AD14="",IF(WEEKDAY(DATE(Kalenderjahr,AC12,1),2)=2,DATE(Kalenderjahr,AC12,1),""),AD14+1)</f>
        <v/>
      </c>
      <c r="AF14" s="6" t="str">
        <f>IF(AE14="",IF(WEEKDAY(DATE(Kalenderjahr,AC12,1),2)=3,DATE(Kalenderjahr,AC12,1),""),AE14+1)</f>
        <v/>
      </c>
      <c r="AG14" s="6">
        <f>IF(AF14="",IF(WEEKDAY(DATE(Kalenderjahr,AC12,1),2)=4,DATE(Kalenderjahr,AC12,1),""),AF14+1)</f>
        <v>45505</v>
      </c>
      <c r="AH14" s="6">
        <f>IF(AG14="",IF(WEEKDAY(DATE(Kalenderjahr,AC12,1),2)=5,DATE(Kalenderjahr,AC12,1),""),AG14+1)</f>
        <v>45506</v>
      </c>
      <c r="AI14" s="7">
        <f>IF(AH14="",IF(WEEKDAY(DATE(Kalenderjahr,AC12,1),2)=6,DATE(Kalenderjahr,AC12,1),""),AH14+1)</f>
        <v>45507</v>
      </c>
      <c r="AJ14" s="8">
        <f>IF(AI14="",IF(WEEKDAY(DATE(Kalenderjahr,AC12,1),2)=7,DATE(Kalenderjahr,AC12,1),""),AI14+1)</f>
        <v>45508</v>
      </c>
    </row>
    <row r="15" spans="1:37" ht="20.100000000000001" customHeight="1" x14ac:dyDescent="0.25">
      <c r="B15" s="5">
        <f>IF(C15&lt;&gt;"",WEEKNUM(C15,21),"")</f>
        <v>19</v>
      </c>
      <c r="C15" s="6">
        <f>I14+1</f>
        <v>45418</v>
      </c>
      <c r="D15" s="6">
        <f t="shared" ref="D15:D17" si="38">C15+1</f>
        <v>45419</v>
      </c>
      <c r="E15" s="6">
        <f t="shared" ref="E15:E17" si="39">D15+1</f>
        <v>45420</v>
      </c>
      <c r="F15" s="6">
        <f t="shared" ref="F15:F17" si="40">E15+1</f>
        <v>45421</v>
      </c>
      <c r="G15" s="6">
        <f t="shared" ref="G15:G17" si="41">F15+1</f>
        <v>45422</v>
      </c>
      <c r="H15" s="7">
        <f t="shared" ref="H15:H17" si="42">G15+1</f>
        <v>45423</v>
      </c>
      <c r="I15" s="8">
        <f t="shared" ref="I15:I17" si="43">H15+1</f>
        <v>45424</v>
      </c>
      <c r="K15" s="5">
        <f>IF(L15&lt;&gt;"",WEEKNUM(L15,21),"")</f>
        <v>23</v>
      </c>
      <c r="L15" s="6">
        <f>R14+1</f>
        <v>45446</v>
      </c>
      <c r="M15" s="6">
        <f t="shared" ref="M15:M17" si="44">L15+1</f>
        <v>45447</v>
      </c>
      <c r="N15" s="6">
        <f t="shared" ref="N15:N17" si="45">M15+1</f>
        <v>45448</v>
      </c>
      <c r="O15" s="6">
        <f t="shared" ref="O15:O17" si="46">N15+1</f>
        <v>45449</v>
      </c>
      <c r="P15" s="6">
        <f t="shared" ref="P15:P17" si="47">O15+1</f>
        <v>45450</v>
      </c>
      <c r="Q15" s="7">
        <f t="shared" ref="Q15:Q17" si="48">P15+1</f>
        <v>45451</v>
      </c>
      <c r="R15" s="8">
        <f t="shared" ref="R15:R17" si="49">Q15+1</f>
        <v>45452</v>
      </c>
      <c r="T15" s="5">
        <f>IF(U15&lt;&gt;"",WEEKNUM(U15,21),"")</f>
        <v>28</v>
      </c>
      <c r="U15" s="6">
        <f>AA14+1</f>
        <v>45481</v>
      </c>
      <c r="V15" s="6">
        <f t="shared" ref="V15:V17" si="50">U15+1</f>
        <v>45482</v>
      </c>
      <c r="W15" s="6">
        <f t="shared" ref="W15:W17" si="51">V15+1</f>
        <v>45483</v>
      </c>
      <c r="X15" s="6">
        <f t="shared" ref="X15:X17" si="52">W15+1</f>
        <v>45484</v>
      </c>
      <c r="Y15" s="6">
        <f t="shared" ref="Y15:Y17" si="53">X15+1</f>
        <v>45485</v>
      </c>
      <c r="Z15" s="7">
        <f t="shared" ref="Z15:Z17" si="54">Y15+1</f>
        <v>45486</v>
      </c>
      <c r="AA15" s="8">
        <f t="shared" ref="AA15:AA17" si="55">Z15+1</f>
        <v>45487</v>
      </c>
      <c r="AC15" s="5">
        <f>IF(AD15&lt;&gt;"",WEEKNUM(AD15,21),"")</f>
        <v>32</v>
      </c>
      <c r="AD15" s="6">
        <f>AJ14+1</f>
        <v>45509</v>
      </c>
      <c r="AE15" s="6">
        <f t="shared" ref="AE15:AE17" si="56">AD15+1</f>
        <v>45510</v>
      </c>
      <c r="AF15" s="6">
        <f t="shared" ref="AF15:AF17" si="57">AE15+1</f>
        <v>45511</v>
      </c>
      <c r="AG15" s="6">
        <f t="shared" ref="AG15:AG17" si="58">AF15+1</f>
        <v>45512</v>
      </c>
      <c r="AH15" s="6">
        <f t="shared" ref="AH15:AH17" si="59">AG15+1</f>
        <v>45513</v>
      </c>
      <c r="AI15" s="7">
        <f t="shared" ref="AI15:AI17" si="60">AH15+1</f>
        <v>45514</v>
      </c>
      <c r="AJ15" s="8">
        <f t="shared" ref="AJ15:AJ17" si="61">AI15+1</f>
        <v>45515</v>
      </c>
    </row>
    <row r="16" spans="1:37" ht="20.100000000000001" customHeight="1" x14ac:dyDescent="0.25">
      <c r="B16" s="5">
        <f>IF(C16&lt;&gt;"",WEEKNUM(C16,21),"")</f>
        <v>20</v>
      </c>
      <c r="C16" s="6">
        <f>I15+1</f>
        <v>45425</v>
      </c>
      <c r="D16" s="6">
        <f t="shared" si="38"/>
        <v>45426</v>
      </c>
      <c r="E16" s="6">
        <f t="shared" si="39"/>
        <v>45427</v>
      </c>
      <c r="F16" s="6">
        <f t="shared" si="40"/>
        <v>45428</v>
      </c>
      <c r="G16" s="6">
        <f t="shared" si="41"/>
        <v>45429</v>
      </c>
      <c r="H16" s="7">
        <f t="shared" si="42"/>
        <v>45430</v>
      </c>
      <c r="I16" s="8">
        <f t="shared" si="43"/>
        <v>45431</v>
      </c>
      <c r="K16" s="5">
        <f>IF(L16&lt;&gt;"",WEEKNUM(L16,21),"")</f>
        <v>24</v>
      </c>
      <c r="L16" s="6">
        <f>R15+1</f>
        <v>45453</v>
      </c>
      <c r="M16" s="6">
        <f t="shared" si="44"/>
        <v>45454</v>
      </c>
      <c r="N16" s="6">
        <f t="shared" si="45"/>
        <v>45455</v>
      </c>
      <c r="O16" s="6">
        <f t="shared" si="46"/>
        <v>45456</v>
      </c>
      <c r="P16" s="6">
        <f t="shared" si="47"/>
        <v>45457</v>
      </c>
      <c r="Q16" s="7">
        <f t="shared" si="48"/>
        <v>45458</v>
      </c>
      <c r="R16" s="8">
        <f t="shared" si="49"/>
        <v>45459</v>
      </c>
      <c r="T16" s="5">
        <f>IF(U16&lt;&gt;"",WEEKNUM(U16,21),"")</f>
        <v>29</v>
      </c>
      <c r="U16" s="6">
        <f>AA15+1</f>
        <v>45488</v>
      </c>
      <c r="V16" s="6">
        <f t="shared" si="50"/>
        <v>45489</v>
      </c>
      <c r="W16" s="6">
        <f t="shared" si="51"/>
        <v>45490</v>
      </c>
      <c r="X16" s="6">
        <f t="shared" si="52"/>
        <v>45491</v>
      </c>
      <c r="Y16" s="6">
        <f t="shared" si="53"/>
        <v>45492</v>
      </c>
      <c r="Z16" s="7">
        <f t="shared" si="54"/>
        <v>45493</v>
      </c>
      <c r="AA16" s="8">
        <f t="shared" si="55"/>
        <v>45494</v>
      </c>
      <c r="AC16" s="5">
        <f>IF(AD16&lt;&gt;"",WEEKNUM(AD16,21),"")</f>
        <v>33</v>
      </c>
      <c r="AD16" s="6">
        <f>AJ15+1</f>
        <v>45516</v>
      </c>
      <c r="AE16" s="6">
        <f t="shared" si="56"/>
        <v>45517</v>
      </c>
      <c r="AF16" s="6">
        <f t="shared" si="57"/>
        <v>45518</v>
      </c>
      <c r="AG16" s="6">
        <f t="shared" si="58"/>
        <v>45519</v>
      </c>
      <c r="AH16" s="6">
        <f t="shared" si="59"/>
        <v>45520</v>
      </c>
      <c r="AI16" s="7">
        <f t="shared" si="60"/>
        <v>45521</v>
      </c>
      <c r="AJ16" s="8">
        <f t="shared" si="61"/>
        <v>45522</v>
      </c>
    </row>
    <row r="17" spans="2:36" ht="20.100000000000001" customHeight="1" x14ac:dyDescent="0.25">
      <c r="B17" s="5">
        <f>IF(C17&lt;&gt;"",WEEKNUM(C17,21),"")</f>
        <v>21</v>
      </c>
      <c r="C17" s="6">
        <f>I16+1</f>
        <v>45432</v>
      </c>
      <c r="D17" s="6">
        <f t="shared" si="38"/>
        <v>45433</v>
      </c>
      <c r="E17" s="6">
        <f t="shared" si="39"/>
        <v>45434</v>
      </c>
      <c r="F17" s="6">
        <f t="shared" si="40"/>
        <v>45435</v>
      </c>
      <c r="G17" s="6">
        <f t="shared" si="41"/>
        <v>45436</v>
      </c>
      <c r="H17" s="7">
        <f t="shared" si="42"/>
        <v>45437</v>
      </c>
      <c r="I17" s="8">
        <f t="shared" si="43"/>
        <v>45438</v>
      </c>
      <c r="K17" s="5">
        <f>IF(L17&lt;&gt;"",WEEKNUM(L17,21),"")</f>
        <v>25</v>
      </c>
      <c r="L17" s="6">
        <f>R16+1</f>
        <v>45460</v>
      </c>
      <c r="M17" s="6">
        <f t="shared" si="44"/>
        <v>45461</v>
      </c>
      <c r="N17" s="6">
        <f t="shared" si="45"/>
        <v>45462</v>
      </c>
      <c r="O17" s="6">
        <f t="shared" si="46"/>
        <v>45463</v>
      </c>
      <c r="P17" s="6">
        <f t="shared" si="47"/>
        <v>45464</v>
      </c>
      <c r="Q17" s="7">
        <f t="shared" si="48"/>
        <v>45465</v>
      </c>
      <c r="R17" s="8">
        <f t="shared" si="49"/>
        <v>45466</v>
      </c>
      <c r="T17" s="5">
        <f>IF(U17&lt;&gt;"",WEEKNUM(U17,21),"")</f>
        <v>30</v>
      </c>
      <c r="U17" s="6">
        <f>AA16+1</f>
        <v>45495</v>
      </c>
      <c r="V17" s="6">
        <f t="shared" si="50"/>
        <v>45496</v>
      </c>
      <c r="W17" s="6">
        <f t="shared" si="51"/>
        <v>45497</v>
      </c>
      <c r="X17" s="6">
        <f t="shared" si="52"/>
        <v>45498</v>
      </c>
      <c r="Y17" s="6">
        <f t="shared" si="53"/>
        <v>45499</v>
      </c>
      <c r="Z17" s="7">
        <f t="shared" si="54"/>
        <v>45500</v>
      </c>
      <c r="AA17" s="8">
        <f t="shared" si="55"/>
        <v>45501</v>
      </c>
      <c r="AC17" s="5">
        <f>IF(AD17&lt;&gt;"",WEEKNUM(AD17,21),"")</f>
        <v>34</v>
      </c>
      <c r="AD17" s="6">
        <f>AJ16+1</f>
        <v>45523</v>
      </c>
      <c r="AE17" s="6">
        <f t="shared" si="56"/>
        <v>45524</v>
      </c>
      <c r="AF17" s="6">
        <f t="shared" si="57"/>
        <v>45525</v>
      </c>
      <c r="AG17" s="6">
        <f t="shared" si="58"/>
        <v>45526</v>
      </c>
      <c r="AH17" s="6">
        <f t="shared" si="59"/>
        <v>45527</v>
      </c>
      <c r="AI17" s="7">
        <f t="shared" si="60"/>
        <v>45528</v>
      </c>
      <c r="AJ17" s="8">
        <f t="shared" si="61"/>
        <v>45529</v>
      </c>
    </row>
    <row r="18" spans="2:36" ht="20.100000000000001" customHeight="1" x14ac:dyDescent="0.25">
      <c r="B18" s="5">
        <f>IF(C18&lt;&gt;"",WEEKNUM(C18,21),"")</f>
        <v>22</v>
      </c>
      <c r="C18" s="6">
        <f>IF(I17="","",IF(MONTH(I17)=MONTH(I17+1),I17+1,""))</f>
        <v>45439</v>
      </c>
      <c r="D18" s="6">
        <f t="shared" ref="D18:D19" si="62">IF(C18="","",IF(MONTH(C18)=MONTH(C18+1),C18+1,""))</f>
        <v>45440</v>
      </c>
      <c r="E18" s="6">
        <f t="shared" ref="E18:E19" si="63">IF(D18="","",IF(MONTH(D18)=MONTH(D18+1),D18+1,""))</f>
        <v>45441</v>
      </c>
      <c r="F18" s="6">
        <f t="shared" ref="F18:F19" si="64">IF(E18="","",IF(MONTH(E18)=MONTH(E18+1),E18+1,""))</f>
        <v>45442</v>
      </c>
      <c r="G18" s="6">
        <f t="shared" ref="G18:G19" si="65">IF(F18="","",IF(MONTH(F18)=MONTH(F18+1),F18+1,""))</f>
        <v>45443</v>
      </c>
      <c r="H18" s="7" t="str">
        <f t="shared" ref="H18:H19" si="66">IF(G18="","",IF(MONTH(G18)=MONTH(G18+1),G18+1,""))</f>
        <v/>
      </c>
      <c r="I18" s="8" t="str">
        <f t="shared" ref="I18:I19" si="67">IF(H18="","",IF(MONTH(H18)=MONTH(H18+1),H18+1,""))</f>
        <v/>
      </c>
      <c r="K18" s="5">
        <f>IF(L18&lt;&gt;"",WEEKNUM(L18,21),"")</f>
        <v>26</v>
      </c>
      <c r="L18" s="6">
        <f>IF(R17="","",IF(MONTH(R17)=MONTH(R17+1),R17+1,""))</f>
        <v>45467</v>
      </c>
      <c r="M18" s="6">
        <f t="shared" ref="M18:M19" si="68">IF(L18="","",IF(MONTH(L18)=MONTH(L18+1),L18+1,""))</f>
        <v>45468</v>
      </c>
      <c r="N18" s="6">
        <f t="shared" ref="N18:N19" si="69">IF(M18="","",IF(MONTH(M18)=MONTH(M18+1),M18+1,""))</f>
        <v>45469</v>
      </c>
      <c r="O18" s="6">
        <f t="shared" ref="O18:O19" si="70">IF(N18="","",IF(MONTH(N18)=MONTH(N18+1),N18+1,""))</f>
        <v>45470</v>
      </c>
      <c r="P18" s="6">
        <f t="shared" ref="P18:P19" si="71">IF(O18="","",IF(MONTH(O18)=MONTH(O18+1),O18+1,""))</f>
        <v>45471</v>
      </c>
      <c r="Q18" s="7">
        <f t="shared" ref="Q18:Q19" si="72">IF(P18="","",IF(MONTH(P18)=MONTH(P18+1),P18+1,""))</f>
        <v>45472</v>
      </c>
      <c r="R18" s="8">
        <f t="shared" ref="R18:R19" si="73">IF(Q18="","",IF(MONTH(Q18)=MONTH(Q18+1),Q18+1,""))</f>
        <v>45473</v>
      </c>
      <c r="T18" s="5">
        <f>IF(U18&lt;&gt;"",WEEKNUM(U18,21),"")</f>
        <v>31</v>
      </c>
      <c r="U18" s="6">
        <f>IF(AA17="","",IF(MONTH(AA17)=MONTH(AA17+1),AA17+1,""))</f>
        <v>45502</v>
      </c>
      <c r="V18" s="6">
        <f t="shared" ref="V18:V19" si="74">IF(U18="","",IF(MONTH(U18)=MONTH(U18+1),U18+1,""))</f>
        <v>45503</v>
      </c>
      <c r="W18" s="6">
        <f t="shared" ref="W18:W19" si="75">IF(V18="","",IF(MONTH(V18)=MONTH(V18+1),V18+1,""))</f>
        <v>45504</v>
      </c>
      <c r="X18" s="6" t="str">
        <f t="shared" ref="X18:X19" si="76">IF(W18="","",IF(MONTH(W18)=MONTH(W18+1),W18+1,""))</f>
        <v/>
      </c>
      <c r="Y18" s="6" t="str">
        <f t="shared" ref="Y18:Y19" si="77">IF(X18="","",IF(MONTH(X18)=MONTH(X18+1),X18+1,""))</f>
        <v/>
      </c>
      <c r="Z18" s="7" t="str">
        <f t="shared" ref="Z18:Z19" si="78">IF(Y18="","",IF(MONTH(Y18)=MONTH(Y18+1),Y18+1,""))</f>
        <v/>
      </c>
      <c r="AA18" s="8" t="str">
        <f t="shared" ref="AA18:AA19" si="79">IF(Z18="","",IF(MONTH(Z18)=MONTH(Z18+1),Z18+1,""))</f>
        <v/>
      </c>
      <c r="AC18" s="5">
        <f>IF(AD18&lt;&gt;"",WEEKNUM(AD18,21),"")</f>
        <v>35</v>
      </c>
      <c r="AD18" s="6">
        <f>IF(AJ17="","",IF(MONTH(AJ17)=MONTH(AJ17+1),AJ17+1,""))</f>
        <v>45530</v>
      </c>
      <c r="AE18" s="6">
        <f t="shared" ref="AE18:AE19" si="80">IF(AD18="","",IF(MONTH(AD18)=MONTH(AD18+1),AD18+1,""))</f>
        <v>45531</v>
      </c>
      <c r="AF18" s="6">
        <f t="shared" ref="AF18:AF19" si="81">IF(AE18="","",IF(MONTH(AE18)=MONTH(AE18+1),AE18+1,""))</f>
        <v>45532</v>
      </c>
      <c r="AG18" s="6">
        <f t="shared" ref="AG18:AG19" si="82">IF(AF18="","",IF(MONTH(AF18)=MONTH(AF18+1),AF18+1,""))</f>
        <v>45533</v>
      </c>
      <c r="AH18" s="6">
        <f t="shared" ref="AH18:AH19" si="83">IF(AG18="","",IF(MONTH(AG18)=MONTH(AG18+1),AG18+1,""))</f>
        <v>45534</v>
      </c>
      <c r="AI18" s="7">
        <f t="shared" ref="AI18:AI19" si="84">IF(AH18="","",IF(MONTH(AH18)=MONTH(AH18+1),AH18+1,""))</f>
        <v>45535</v>
      </c>
      <c r="AJ18" s="8" t="str">
        <f t="shared" ref="AJ18:AJ19" si="85">IF(AI18="","",IF(MONTH(AI18)=MONTH(AI18+1),AI18+1,""))</f>
        <v/>
      </c>
    </row>
    <row r="19" spans="2:36" ht="20.100000000000001" customHeight="1" thickBot="1" x14ac:dyDescent="0.3">
      <c r="B19" s="9" t="str">
        <f>IF(C19&lt;&gt;"",WEEKNUM(C19,21),"")</f>
        <v/>
      </c>
      <c r="C19" s="10" t="str">
        <f>IF(I18="","",IF(MONTH(I18)=MONTH(I18+1),I18+1,""))</f>
        <v/>
      </c>
      <c r="D19" s="10" t="str">
        <f t="shared" si="62"/>
        <v/>
      </c>
      <c r="E19" s="10" t="str">
        <f t="shared" si="63"/>
        <v/>
      </c>
      <c r="F19" s="10" t="str">
        <f t="shared" si="64"/>
        <v/>
      </c>
      <c r="G19" s="10" t="str">
        <f t="shared" si="65"/>
        <v/>
      </c>
      <c r="H19" s="11" t="str">
        <f t="shared" si="66"/>
        <v/>
      </c>
      <c r="I19" s="12" t="str">
        <f t="shared" si="67"/>
        <v/>
      </c>
      <c r="K19" s="9" t="str">
        <f>IF(L19&lt;&gt;"",WEEKNUM(L19,21),"")</f>
        <v/>
      </c>
      <c r="L19" s="10" t="str">
        <f>IF(R18="","",IF(MONTH(R18)=MONTH(R18+1),R18+1,""))</f>
        <v/>
      </c>
      <c r="M19" s="10" t="str">
        <f t="shared" si="68"/>
        <v/>
      </c>
      <c r="N19" s="10" t="str">
        <f t="shared" si="69"/>
        <v/>
      </c>
      <c r="O19" s="10" t="str">
        <f t="shared" si="70"/>
        <v/>
      </c>
      <c r="P19" s="10" t="str">
        <f t="shared" si="71"/>
        <v/>
      </c>
      <c r="Q19" s="11" t="str">
        <f t="shared" si="72"/>
        <v/>
      </c>
      <c r="R19" s="12" t="str">
        <f t="shared" si="73"/>
        <v/>
      </c>
      <c r="T19" s="9" t="str">
        <f>IF(U19&lt;&gt;"",WEEKNUM(U19,21),"")</f>
        <v/>
      </c>
      <c r="U19" s="10" t="str">
        <f>IF(AA18="","",IF(MONTH(AA18)=MONTH(AA18+1),AA18+1,""))</f>
        <v/>
      </c>
      <c r="V19" s="10" t="str">
        <f t="shared" si="74"/>
        <v/>
      </c>
      <c r="W19" s="10" t="str">
        <f t="shared" si="75"/>
        <v/>
      </c>
      <c r="X19" s="10" t="str">
        <f t="shared" si="76"/>
        <v/>
      </c>
      <c r="Y19" s="10" t="str">
        <f t="shared" si="77"/>
        <v/>
      </c>
      <c r="Z19" s="11" t="str">
        <f t="shared" si="78"/>
        <v/>
      </c>
      <c r="AA19" s="12" t="str">
        <f t="shared" si="79"/>
        <v/>
      </c>
      <c r="AC19" s="9" t="str">
        <f>IF(AD19&lt;&gt;"",WEEKNUM(AD19,21),"")</f>
        <v/>
      </c>
      <c r="AD19" s="10" t="str">
        <f>IF(AJ18="","",IF(MONTH(AJ18)=MONTH(AJ18+1),AJ18+1,""))</f>
        <v/>
      </c>
      <c r="AE19" s="10" t="str">
        <f t="shared" si="80"/>
        <v/>
      </c>
      <c r="AF19" s="10" t="str">
        <f t="shared" si="81"/>
        <v/>
      </c>
      <c r="AG19" s="10" t="str">
        <f t="shared" si="82"/>
        <v/>
      </c>
      <c r="AH19" s="10" t="str">
        <f t="shared" si="83"/>
        <v/>
      </c>
      <c r="AI19" s="11" t="str">
        <f t="shared" si="84"/>
        <v/>
      </c>
      <c r="AJ19" s="12" t="str">
        <f t="shared" si="85"/>
        <v/>
      </c>
    </row>
    <row r="20" spans="2:36" ht="20.100000000000001" customHeight="1" thickTop="1" thickBot="1" x14ac:dyDescent="0.3"/>
    <row r="21" spans="2:36" ht="20.100000000000001" customHeight="1" thickTop="1" x14ac:dyDescent="0.25">
      <c r="B21" s="21">
        <v>9</v>
      </c>
      <c r="C21" s="23">
        <f>DATE(Kalenderjahr,B21,1)</f>
        <v>45536</v>
      </c>
      <c r="D21" s="23"/>
      <c r="E21" s="23"/>
      <c r="F21" s="23"/>
      <c r="G21" s="23"/>
      <c r="H21" s="23"/>
      <c r="I21" s="24"/>
      <c r="K21" s="21">
        <v>10</v>
      </c>
      <c r="L21" s="23">
        <f>DATE(Kalenderjahr,K21,1)</f>
        <v>45566</v>
      </c>
      <c r="M21" s="23"/>
      <c r="N21" s="23"/>
      <c r="O21" s="23"/>
      <c r="P21" s="23"/>
      <c r="Q21" s="23"/>
      <c r="R21" s="24"/>
      <c r="T21" s="21">
        <v>11</v>
      </c>
      <c r="U21" s="23">
        <f>DATE(Kalenderjahr,T21,1)</f>
        <v>45597</v>
      </c>
      <c r="V21" s="23"/>
      <c r="W21" s="23"/>
      <c r="X21" s="23"/>
      <c r="Y21" s="23"/>
      <c r="Z21" s="23"/>
      <c r="AA21" s="24"/>
      <c r="AC21" s="21">
        <v>12</v>
      </c>
      <c r="AD21" s="23">
        <f>DATE(Kalenderjahr,AC21,1)</f>
        <v>45627</v>
      </c>
      <c r="AE21" s="23"/>
      <c r="AF21" s="23"/>
      <c r="AG21" s="23"/>
      <c r="AH21" s="23"/>
      <c r="AI21" s="23"/>
      <c r="AJ21" s="24"/>
    </row>
    <row r="22" spans="2:36" ht="20.100000000000001" customHeight="1" x14ac:dyDescent="0.25">
      <c r="B22" s="2"/>
      <c r="C22" s="3" t="s">
        <v>0</v>
      </c>
      <c r="D22" s="3" t="s">
        <v>1</v>
      </c>
      <c r="E22" s="3" t="s">
        <v>2</v>
      </c>
      <c r="F22" s="3" t="s">
        <v>3</v>
      </c>
      <c r="G22" s="3" t="s">
        <v>4</v>
      </c>
      <c r="H22" s="3" t="s">
        <v>5</v>
      </c>
      <c r="I22" s="4" t="s">
        <v>6</v>
      </c>
      <c r="K22" s="2"/>
      <c r="L22" s="3" t="s">
        <v>0</v>
      </c>
      <c r="M22" s="3" t="s">
        <v>1</v>
      </c>
      <c r="N22" s="3" t="s">
        <v>2</v>
      </c>
      <c r="O22" s="3" t="s">
        <v>3</v>
      </c>
      <c r="P22" s="3" t="s">
        <v>4</v>
      </c>
      <c r="Q22" s="3" t="s">
        <v>5</v>
      </c>
      <c r="R22" s="4" t="s">
        <v>6</v>
      </c>
      <c r="T22" s="2"/>
      <c r="U22" s="3" t="s">
        <v>0</v>
      </c>
      <c r="V22" s="3" t="s">
        <v>1</v>
      </c>
      <c r="W22" s="3" t="s">
        <v>2</v>
      </c>
      <c r="X22" s="3" t="s">
        <v>3</v>
      </c>
      <c r="Y22" s="3" t="s">
        <v>4</v>
      </c>
      <c r="Z22" s="3" t="s">
        <v>5</v>
      </c>
      <c r="AA22" s="4" t="s">
        <v>6</v>
      </c>
      <c r="AC22" s="2"/>
      <c r="AD22" s="3" t="s">
        <v>0</v>
      </c>
      <c r="AE22" s="3" t="s">
        <v>1</v>
      </c>
      <c r="AF22" s="3" t="s">
        <v>2</v>
      </c>
      <c r="AG22" s="3" t="s">
        <v>3</v>
      </c>
      <c r="AH22" s="3" t="s">
        <v>4</v>
      </c>
      <c r="AI22" s="3" t="s">
        <v>5</v>
      </c>
      <c r="AJ22" s="4" t="s">
        <v>6</v>
      </c>
    </row>
    <row r="23" spans="2:36" ht="20.100000000000001" customHeight="1" x14ac:dyDescent="0.25">
      <c r="B23" s="5">
        <f>IF(I23&lt;&gt;"",WEEKNUM(I23,21),"")</f>
        <v>35</v>
      </c>
      <c r="C23" s="6" t="str">
        <f>IF(WEEKDAY(DATE(Kalenderjahr,B21,1),2)=1,DATE(Kalenderjahr,B21,1),"")</f>
        <v/>
      </c>
      <c r="D23" s="6" t="str">
        <f>IF(C23="",IF(WEEKDAY(DATE(Kalenderjahr,B21,1),2)=2,DATE(Kalenderjahr,B21,1),""),C23+1)</f>
        <v/>
      </c>
      <c r="E23" s="6" t="str">
        <f>IF(D23="",IF(WEEKDAY(DATE(Kalenderjahr,B21,1),2)=3,DATE(Kalenderjahr,B21,1),""),D23+1)</f>
        <v/>
      </c>
      <c r="F23" s="6" t="str">
        <f>IF(E23="",IF(WEEKDAY(DATE(Kalenderjahr,B21,1),2)=4,DATE(Kalenderjahr,B21,1),""),E23+1)</f>
        <v/>
      </c>
      <c r="G23" s="6" t="str">
        <f>IF(F23="",IF(WEEKDAY(DATE(Kalenderjahr,B21,1),2)=5,DATE(Kalenderjahr,B21,1),""),F23+1)</f>
        <v/>
      </c>
      <c r="H23" s="7" t="str">
        <f>IF(G23="",IF(WEEKDAY(DATE(Kalenderjahr,B21,1),2)=6,DATE(Kalenderjahr,B21,1),""),G23+1)</f>
        <v/>
      </c>
      <c r="I23" s="8">
        <f>IF(H23="",IF(WEEKDAY(DATE(Kalenderjahr,B21,1),2)=7,DATE(Kalenderjahr,B21,1),""),H23+1)</f>
        <v>45536</v>
      </c>
      <c r="K23" s="5">
        <f>IF(R23&lt;&gt;"",WEEKNUM(R23,21),"")</f>
        <v>40</v>
      </c>
      <c r="L23" s="6" t="str">
        <f>IF(WEEKDAY(DATE(Kalenderjahr,K21,1),2)=1,DATE(Kalenderjahr,K21,1),"")</f>
        <v/>
      </c>
      <c r="M23" s="6">
        <f>IF(L23="",IF(WEEKDAY(DATE(Kalenderjahr,K21,1),2)=2,DATE(Kalenderjahr,K21,1),""),L23+1)</f>
        <v>45566</v>
      </c>
      <c r="N23" s="6">
        <f>IF(M23="",IF(WEEKDAY(DATE(Kalenderjahr,K21,1),2)=3,DATE(Kalenderjahr,K21,1),""),M23+1)</f>
        <v>45567</v>
      </c>
      <c r="O23" s="6">
        <f>IF(N23="",IF(WEEKDAY(DATE(Kalenderjahr,K21,1),2)=4,DATE(Kalenderjahr,K21,1),""),N23+1)</f>
        <v>45568</v>
      </c>
      <c r="P23" s="6">
        <f>IF(O23="",IF(WEEKDAY(DATE(Kalenderjahr,K21,1),2)=5,DATE(Kalenderjahr,K21,1),""),O23+1)</f>
        <v>45569</v>
      </c>
      <c r="Q23" s="7">
        <f>IF(P23="",IF(WEEKDAY(DATE(Kalenderjahr,K21,1),2)=6,DATE(Kalenderjahr,K21,1),""),P23+1)</f>
        <v>45570</v>
      </c>
      <c r="R23" s="8">
        <f>IF(Q23="",IF(WEEKDAY(DATE(Kalenderjahr,K21,1),2)=7,DATE(Kalenderjahr,K21,1),""),Q23+1)</f>
        <v>45571</v>
      </c>
      <c r="T23" s="5">
        <f>IF(AA23&lt;&gt;"",WEEKNUM(AA23,21),"")</f>
        <v>44</v>
      </c>
      <c r="U23" s="6" t="str">
        <f>IF(WEEKDAY(DATE(Kalenderjahr,T21,1),2)=1,DATE(Kalenderjahr,T21,1),"")</f>
        <v/>
      </c>
      <c r="V23" s="6" t="str">
        <f>IF(U23="",IF(WEEKDAY(DATE(Kalenderjahr,T21,1),2)=2,DATE(Kalenderjahr,T21,1),""),U23+1)</f>
        <v/>
      </c>
      <c r="W23" s="6" t="str">
        <f>IF(V23="",IF(WEEKDAY(DATE(Kalenderjahr,T21,1),2)=3,DATE(Kalenderjahr,T21,1),""),V23+1)</f>
        <v/>
      </c>
      <c r="X23" s="6" t="str">
        <f>IF(W23="",IF(WEEKDAY(DATE(Kalenderjahr,T21,1),2)=4,DATE(Kalenderjahr,T21,1),""),W23+1)</f>
        <v/>
      </c>
      <c r="Y23" s="6">
        <f>IF(X23="",IF(WEEKDAY(DATE(Kalenderjahr,T21,1),2)=5,DATE(Kalenderjahr,T21,1),""),X23+1)</f>
        <v>45597</v>
      </c>
      <c r="Z23" s="7">
        <f>IF(Y23="",IF(WEEKDAY(DATE(Kalenderjahr,T21,1),2)=6,DATE(Kalenderjahr,T21,1),""),Y23+1)</f>
        <v>45598</v>
      </c>
      <c r="AA23" s="8">
        <f>IF(Z23="",IF(WEEKDAY(DATE(Kalenderjahr,T21,1),2)=7,DATE(Kalenderjahr,T21,1),""),Z23+1)</f>
        <v>45599</v>
      </c>
      <c r="AC23" s="5">
        <f>IF(AJ23&lt;&gt;"",WEEKNUM(AJ23,21),"")</f>
        <v>48</v>
      </c>
      <c r="AD23" s="6" t="str">
        <f>IF(WEEKDAY(DATE(Kalenderjahr,AC21,1),2)=1,DATE(Kalenderjahr,AC21,1),"")</f>
        <v/>
      </c>
      <c r="AE23" s="6" t="str">
        <f>IF(AD23="",IF(WEEKDAY(DATE(Kalenderjahr,AC21,1),2)=2,DATE(Kalenderjahr,AC21,1),""),AD23+1)</f>
        <v/>
      </c>
      <c r="AF23" s="6" t="str">
        <f>IF(AE23="",IF(WEEKDAY(DATE(Kalenderjahr,AC21,1),2)=3,DATE(Kalenderjahr,AC21,1),""),AE23+1)</f>
        <v/>
      </c>
      <c r="AG23" s="6" t="str">
        <f>IF(AF23="",IF(WEEKDAY(DATE(Kalenderjahr,AC21,1),2)=4,DATE(Kalenderjahr,AC21,1),""),AF23+1)</f>
        <v/>
      </c>
      <c r="AH23" s="6" t="str">
        <f>IF(AG23="",IF(WEEKDAY(DATE(Kalenderjahr,AC21,1),2)=5,DATE(Kalenderjahr,AC21,1),""),AG23+1)</f>
        <v/>
      </c>
      <c r="AI23" s="7" t="str">
        <f>IF(AH23="",IF(WEEKDAY(DATE(Kalenderjahr,AC21,1),2)=6,DATE(Kalenderjahr,AC21,1),""),AH23+1)</f>
        <v/>
      </c>
      <c r="AJ23" s="8">
        <f>IF(AI23="",IF(WEEKDAY(DATE(Kalenderjahr,AC21,1),2)=7,DATE(Kalenderjahr,AC21,1),""),AI23+1)</f>
        <v>45627</v>
      </c>
    </row>
    <row r="24" spans="2:36" ht="20.100000000000001" customHeight="1" x14ac:dyDescent="0.25">
      <c r="B24" s="5">
        <f>IF(C24&lt;&gt;"",WEEKNUM(C24,21),"")</f>
        <v>36</v>
      </c>
      <c r="C24" s="6">
        <f>I23+1</f>
        <v>45537</v>
      </c>
      <c r="D24" s="6">
        <f t="shared" ref="D24:D26" si="86">C24+1</f>
        <v>45538</v>
      </c>
      <c r="E24" s="6">
        <f t="shared" ref="E24:E26" si="87">D24+1</f>
        <v>45539</v>
      </c>
      <c r="F24" s="6">
        <f t="shared" ref="F24:F26" si="88">E24+1</f>
        <v>45540</v>
      </c>
      <c r="G24" s="6">
        <f t="shared" ref="G24:G26" si="89">F24+1</f>
        <v>45541</v>
      </c>
      <c r="H24" s="7">
        <f t="shared" ref="H24:H26" si="90">G24+1</f>
        <v>45542</v>
      </c>
      <c r="I24" s="8">
        <f t="shared" ref="I24:I26" si="91">H24+1</f>
        <v>45543</v>
      </c>
      <c r="K24" s="5">
        <f>IF(L24&lt;&gt;"",WEEKNUM(L24,21),"")</f>
        <v>41</v>
      </c>
      <c r="L24" s="6">
        <f>R23+1</f>
        <v>45572</v>
      </c>
      <c r="M24" s="6">
        <f t="shared" ref="M24:M26" si="92">L24+1</f>
        <v>45573</v>
      </c>
      <c r="N24" s="6">
        <f t="shared" ref="N24:N26" si="93">M24+1</f>
        <v>45574</v>
      </c>
      <c r="O24" s="6">
        <f t="shared" ref="O24:O26" si="94">N24+1</f>
        <v>45575</v>
      </c>
      <c r="P24" s="6">
        <f t="shared" ref="P24:P26" si="95">O24+1</f>
        <v>45576</v>
      </c>
      <c r="Q24" s="7">
        <f t="shared" ref="Q24:Q26" si="96">P24+1</f>
        <v>45577</v>
      </c>
      <c r="R24" s="8">
        <f t="shared" ref="R24:R26" si="97">Q24+1</f>
        <v>45578</v>
      </c>
      <c r="T24" s="5">
        <f>IF(U24&lt;&gt;"",WEEKNUM(U24,21),"")</f>
        <v>45</v>
      </c>
      <c r="U24" s="6">
        <f>AA23+1</f>
        <v>45600</v>
      </c>
      <c r="V24" s="6">
        <f t="shared" ref="V24:V26" si="98">U24+1</f>
        <v>45601</v>
      </c>
      <c r="W24" s="6">
        <f t="shared" ref="W24:W26" si="99">V24+1</f>
        <v>45602</v>
      </c>
      <c r="X24" s="6">
        <f t="shared" ref="X24:X26" si="100">W24+1</f>
        <v>45603</v>
      </c>
      <c r="Y24" s="6">
        <f t="shared" ref="Y24:Y26" si="101">X24+1</f>
        <v>45604</v>
      </c>
      <c r="Z24" s="7">
        <f t="shared" ref="Z24:Z26" si="102">Y24+1</f>
        <v>45605</v>
      </c>
      <c r="AA24" s="8">
        <f t="shared" ref="AA24:AA26" si="103">Z24+1</f>
        <v>45606</v>
      </c>
      <c r="AC24" s="5">
        <f>IF(AD24&lt;&gt;"",WEEKNUM(AD24,21),"")</f>
        <v>49</v>
      </c>
      <c r="AD24" s="6">
        <f>AJ23+1</f>
        <v>45628</v>
      </c>
      <c r="AE24" s="6">
        <f t="shared" ref="AE24:AE26" si="104">AD24+1</f>
        <v>45629</v>
      </c>
      <c r="AF24" s="6">
        <f t="shared" ref="AF24:AF26" si="105">AE24+1</f>
        <v>45630</v>
      </c>
      <c r="AG24" s="6">
        <f t="shared" ref="AG24:AG26" si="106">AF24+1</f>
        <v>45631</v>
      </c>
      <c r="AH24" s="6">
        <f t="shared" ref="AH24:AH26" si="107">AG24+1</f>
        <v>45632</v>
      </c>
      <c r="AI24" s="7">
        <f t="shared" ref="AI24:AI26" si="108">AH24+1</f>
        <v>45633</v>
      </c>
      <c r="AJ24" s="8">
        <f t="shared" ref="AJ24:AJ26" si="109">AI24+1</f>
        <v>45634</v>
      </c>
    </row>
    <row r="25" spans="2:36" ht="20.100000000000001" customHeight="1" x14ac:dyDescent="0.25">
      <c r="B25" s="5">
        <f>IF(C25&lt;&gt;"",WEEKNUM(C25,21),"")</f>
        <v>37</v>
      </c>
      <c r="C25" s="6">
        <f>I24+1</f>
        <v>45544</v>
      </c>
      <c r="D25" s="6">
        <f t="shared" si="86"/>
        <v>45545</v>
      </c>
      <c r="E25" s="6">
        <f t="shared" si="87"/>
        <v>45546</v>
      </c>
      <c r="F25" s="6">
        <f t="shared" si="88"/>
        <v>45547</v>
      </c>
      <c r="G25" s="6">
        <f t="shared" si="89"/>
        <v>45548</v>
      </c>
      <c r="H25" s="7">
        <f t="shared" si="90"/>
        <v>45549</v>
      </c>
      <c r="I25" s="8">
        <f t="shared" si="91"/>
        <v>45550</v>
      </c>
      <c r="K25" s="5">
        <f>IF(L25&lt;&gt;"",WEEKNUM(L25,21),"")</f>
        <v>42</v>
      </c>
      <c r="L25" s="6">
        <f>R24+1</f>
        <v>45579</v>
      </c>
      <c r="M25" s="6">
        <f t="shared" si="92"/>
        <v>45580</v>
      </c>
      <c r="N25" s="6">
        <f t="shared" si="93"/>
        <v>45581</v>
      </c>
      <c r="O25" s="6">
        <f t="shared" si="94"/>
        <v>45582</v>
      </c>
      <c r="P25" s="6">
        <f t="shared" si="95"/>
        <v>45583</v>
      </c>
      <c r="Q25" s="7">
        <f t="shared" si="96"/>
        <v>45584</v>
      </c>
      <c r="R25" s="8">
        <f t="shared" si="97"/>
        <v>45585</v>
      </c>
      <c r="T25" s="5">
        <f>IF(U25&lt;&gt;"",WEEKNUM(U25,21),"")</f>
        <v>46</v>
      </c>
      <c r="U25" s="6">
        <f>AA24+1</f>
        <v>45607</v>
      </c>
      <c r="V25" s="6">
        <f t="shared" si="98"/>
        <v>45608</v>
      </c>
      <c r="W25" s="6">
        <f t="shared" si="99"/>
        <v>45609</v>
      </c>
      <c r="X25" s="6">
        <f t="shared" si="100"/>
        <v>45610</v>
      </c>
      <c r="Y25" s="6">
        <f t="shared" si="101"/>
        <v>45611</v>
      </c>
      <c r="Z25" s="7">
        <f t="shared" si="102"/>
        <v>45612</v>
      </c>
      <c r="AA25" s="8">
        <f t="shared" si="103"/>
        <v>45613</v>
      </c>
      <c r="AC25" s="5">
        <f>IF(AD25&lt;&gt;"",WEEKNUM(AD25,21),"")</f>
        <v>50</v>
      </c>
      <c r="AD25" s="6">
        <f>AJ24+1</f>
        <v>45635</v>
      </c>
      <c r="AE25" s="6">
        <f t="shared" si="104"/>
        <v>45636</v>
      </c>
      <c r="AF25" s="6">
        <f t="shared" si="105"/>
        <v>45637</v>
      </c>
      <c r="AG25" s="6">
        <f t="shared" si="106"/>
        <v>45638</v>
      </c>
      <c r="AH25" s="6">
        <f t="shared" si="107"/>
        <v>45639</v>
      </c>
      <c r="AI25" s="7">
        <f t="shared" si="108"/>
        <v>45640</v>
      </c>
      <c r="AJ25" s="8">
        <f t="shared" si="109"/>
        <v>45641</v>
      </c>
    </row>
    <row r="26" spans="2:36" ht="20.100000000000001" customHeight="1" x14ac:dyDescent="0.25">
      <c r="B26" s="5">
        <f>IF(C26&lt;&gt;"",WEEKNUM(C26,21),"")</f>
        <v>38</v>
      </c>
      <c r="C26" s="6">
        <f>I25+1</f>
        <v>45551</v>
      </c>
      <c r="D26" s="6">
        <f t="shared" si="86"/>
        <v>45552</v>
      </c>
      <c r="E26" s="6">
        <f t="shared" si="87"/>
        <v>45553</v>
      </c>
      <c r="F26" s="6">
        <f t="shared" si="88"/>
        <v>45554</v>
      </c>
      <c r="G26" s="6">
        <f t="shared" si="89"/>
        <v>45555</v>
      </c>
      <c r="H26" s="7">
        <f t="shared" si="90"/>
        <v>45556</v>
      </c>
      <c r="I26" s="8">
        <f t="shared" si="91"/>
        <v>45557</v>
      </c>
      <c r="K26" s="5">
        <f>IF(L26&lt;&gt;"",WEEKNUM(L26,21),"")</f>
        <v>43</v>
      </c>
      <c r="L26" s="6">
        <f>R25+1</f>
        <v>45586</v>
      </c>
      <c r="M26" s="6">
        <f t="shared" si="92"/>
        <v>45587</v>
      </c>
      <c r="N26" s="6">
        <f t="shared" si="93"/>
        <v>45588</v>
      </c>
      <c r="O26" s="6">
        <f t="shared" si="94"/>
        <v>45589</v>
      </c>
      <c r="P26" s="6">
        <f t="shared" si="95"/>
        <v>45590</v>
      </c>
      <c r="Q26" s="7">
        <f t="shared" si="96"/>
        <v>45591</v>
      </c>
      <c r="R26" s="8">
        <f t="shared" si="97"/>
        <v>45592</v>
      </c>
      <c r="T26" s="5">
        <f>IF(U26&lt;&gt;"",WEEKNUM(U26,21),"")</f>
        <v>47</v>
      </c>
      <c r="U26" s="6">
        <f>AA25+1</f>
        <v>45614</v>
      </c>
      <c r="V26" s="6">
        <f t="shared" si="98"/>
        <v>45615</v>
      </c>
      <c r="W26" s="6">
        <f t="shared" si="99"/>
        <v>45616</v>
      </c>
      <c r="X26" s="6">
        <f t="shared" si="100"/>
        <v>45617</v>
      </c>
      <c r="Y26" s="6">
        <f t="shared" si="101"/>
        <v>45618</v>
      </c>
      <c r="Z26" s="7">
        <f t="shared" si="102"/>
        <v>45619</v>
      </c>
      <c r="AA26" s="8">
        <f t="shared" si="103"/>
        <v>45620</v>
      </c>
      <c r="AC26" s="5">
        <f>IF(AD26&lt;&gt;"",WEEKNUM(AD26,21),"")</f>
        <v>51</v>
      </c>
      <c r="AD26" s="6">
        <f>AJ25+1</f>
        <v>45642</v>
      </c>
      <c r="AE26" s="6">
        <f t="shared" si="104"/>
        <v>45643</v>
      </c>
      <c r="AF26" s="6">
        <f t="shared" si="105"/>
        <v>45644</v>
      </c>
      <c r="AG26" s="6">
        <f t="shared" si="106"/>
        <v>45645</v>
      </c>
      <c r="AH26" s="6">
        <f t="shared" si="107"/>
        <v>45646</v>
      </c>
      <c r="AI26" s="7">
        <f t="shared" si="108"/>
        <v>45647</v>
      </c>
      <c r="AJ26" s="8">
        <f t="shared" si="109"/>
        <v>45648</v>
      </c>
    </row>
    <row r="27" spans="2:36" ht="20.100000000000001" customHeight="1" x14ac:dyDescent="0.25">
      <c r="B27" s="5">
        <f>IF(C27&lt;&gt;"",WEEKNUM(C27,21),"")</f>
        <v>39</v>
      </c>
      <c r="C27" s="6">
        <f>IF(I26="","",IF(MONTH(I26)=MONTH(I26+1),I26+1,""))</f>
        <v>45558</v>
      </c>
      <c r="D27" s="6">
        <f t="shared" ref="D27:D28" si="110">IF(C27="","",IF(MONTH(C27)=MONTH(C27+1),C27+1,""))</f>
        <v>45559</v>
      </c>
      <c r="E27" s="6">
        <f t="shared" ref="E27:E28" si="111">IF(D27="","",IF(MONTH(D27)=MONTH(D27+1),D27+1,""))</f>
        <v>45560</v>
      </c>
      <c r="F27" s="6">
        <f t="shared" ref="F27:F28" si="112">IF(E27="","",IF(MONTH(E27)=MONTH(E27+1),E27+1,""))</f>
        <v>45561</v>
      </c>
      <c r="G27" s="6">
        <f t="shared" ref="G27:G28" si="113">IF(F27="","",IF(MONTH(F27)=MONTH(F27+1),F27+1,""))</f>
        <v>45562</v>
      </c>
      <c r="H27" s="7">
        <f t="shared" ref="H27:H28" si="114">IF(G27="","",IF(MONTH(G27)=MONTH(G27+1),G27+1,""))</f>
        <v>45563</v>
      </c>
      <c r="I27" s="8">
        <f t="shared" ref="I27:I28" si="115">IF(H27="","",IF(MONTH(H27)=MONTH(H27+1),H27+1,""))</f>
        <v>45564</v>
      </c>
      <c r="K27" s="5">
        <f>IF(L27&lt;&gt;"",WEEKNUM(L27,21),"")</f>
        <v>44</v>
      </c>
      <c r="L27" s="6">
        <f>IF(R26="","",IF(MONTH(R26)=MONTH(R26+1),R26+1,""))</f>
        <v>45593</v>
      </c>
      <c r="M27" s="6">
        <f t="shared" ref="M27:M28" si="116">IF(L27="","",IF(MONTH(L27)=MONTH(L27+1),L27+1,""))</f>
        <v>45594</v>
      </c>
      <c r="N27" s="6">
        <f t="shared" ref="N27:N28" si="117">IF(M27="","",IF(MONTH(M27)=MONTH(M27+1),M27+1,""))</f>
        <v>45595</v>
      </c>
      <c r="O27" s="6">
        <f t="shared" ref="O27:O28" si="118">IF(N27="","",IF(MONTH(N27)=MONTH(N27+1),N27+1,""))</f>
        <v>45596</v>
      </c>
      <c r="P27" s="6" t="str">
        <f t="shared" ref="P27:P28" si="119">IF(O27="","",IF(MONTH(O27)=MONTH(O27+1),O27+1,""))</f>
        <v/>
      </c>
      <c r="Q27" s="7" t="str">
        <f t="shared" ref="Q27:Q28" si="120">IF(P27="","",IF(MONTH(P27)=MONTH(P27+1),P27+1,""))</f>
        <v/>
      </c>
      <c r="R27" s="8" t="str">
        <f t="shared" ref="R27:R28" si="121">IF(Q27="","",IF(MONTH(Q27)=MONTH(Q27+1),Q27+1,""))</f>
        <v/>
      </c>
      <c r="T27" s="5">
        <f>IF(U27&lt;&gt;"",WEEKNUM(U27,21),"")</f>
        <v>48</v>
      </c>
      <c r="U27" s="6">
        <f>IF(AA26="","",IF(MONTH(AA26)=MONTH(AA26+1),AA26+1,""))</f>
        <v>45621</v>
      </c>
      <c r="V27" s="6">
        <f t="shared" ref="V27:V28" si="122">IF(U27="","",IF(MONTH(U27)=MONTH(U27+1),U27+1,""))</f>
        <v>45622</v>
      </c>
      <c r="W27" s="6">
        <f t="shared" ref="W27:W28" si="123">IF(V27="","",IF(MONTH(V27)=MONTH(V27+1),V27+1,""))</f>
        <v>45623</v>
      </c>
      <c r="X27" s="6">
        <f t="shared" ref="X27:X28" si="124">IF(W27="","",IF(MONTH(W27)=MONTH(W27+1),W27+1,""))</f>
        <v>45624</v>
      </c>
      <c r="Y27" s="6">
        <f t="shared" ref="Y27:Y28" si="125">IF(X27="","",IF(MONTH(X27)=MONTH(X27+1),X27+1,""))</f>
        <v>45625</v>
      </c>
      <c r="Z27" s="7">
        <f t="shared" ref="Z27:Z28" si="126">IF(Y27="","",IF(MONTH(Y27)=MONTH(Y27+1),Y27+1,""))</f>
        <v>45626</v>
      </c>
      <c r="AA27" s="8" t="str">
        <f t="shared" ref="AA27:AA28" si="127">IF(Z27="","",IF(MONTH(Z27)=MONTH(Z27+1),Z27+1,""))</f>
        <v/>
      </c>
      <c r="AC27" s="5">
        <f>IF(AD27&lt;&gt;"",WEEKNUM(AD27,21),"")</f>
        <v>52</v>
      </c>
      <c r="AD27" s="6">
        <f>IF(AJ26="","",IF(MONTH(AJ26)=MONTH(AJ26+1),AJ26+1,""))</f>
        <v>45649</v>
      </c>
      <c r="AE27" s="6">
        <f t="shared" ref="AE27:AE28" si="128">IF(AD27="","",IF(MONTH(AD27)=MONTH(AD27+1),AD27+1,""))</f>
        <v>45650</v>
      </c>
      <c r="AF27" s="6">
        <f t="shared" ref="AF27:AF28" si="129">IF(AE27="","",IF(MONTH(AE27)=MONTH(AE27+1),AE27+1,""))</f>
        <v>45651</v>
      </c>
      <c r="AG27" s="6">
        <f t="shared" ref="AG27:AG28" si="130">IF(AF27="","",IF(MONTH(AF27)=MONTH(AF27+1),AF27+1,""))</f>
        <v>45652</v>
      </c>
      <c r="AH27" s="6">
        <f t="shared" ref="AH27:AH28" si="131">IF(AG27="","",IF(MONTH(AG27)=MONTH(AG27+1),AG27+1,""))</f>
        <v>45653</v>
      </c>
      <c r="AI27" s="7">
        <f t="shared" ref="AI27:AI28" si="132">IF(AH27="","",IF(MONTH(AH27)=MONTH(AH27+1),AH27+1,""))</f>
        <v>45654</v>
      </c>
      <c r="AJ27" s="8">
        <f t="shared" ref="AJ27:AJ28" si="133">IF(AI27="","",IF(MONTH(AI27)=MONTH(AI27+1),AI27+1,""))</f>
        <v>45655</v>
      </c>
    </row>
    <row r="28" spans="2:36" ht="20.100000000000001" customHeight="1" thickBot="1" x14ac:dyDescent="0.3">
      <c r="B28" s="9">
        <f>IF(C28&lt;&gt;"",WEEKNUM(C28,21),"")</f>
        <v>40</v>
      </c>
      <c r="C28" s="10">
        <f>IF(I27="","",IF(MONTH(I27)=MONTH(I27+1),I27+1,""))</f>
        <v>45565</v>
      </c>
      <c r="D28" s="10" t="str">
        <f t="shared" si="110"/>
        <v/>
      </c>
      <c r="E28" s="10" t="str">
        <f t="shared" si="111"/>
        <v/>
      </c>
      <c r="F28" s="10" t="str">
        <f t="shared" si="112"/>
        <v/>
      </c>
      <c r="G28" s="10" t="str">
        <f t="shared" si="113"/>
        <v/>
      </c>
      <c r="H28" s="11" t="str">
        <f t="shared" si="114"/>
        <v/>
      </c>
      <c r="I28" s="12" t="str">
        <f t="shared" si="115"/>
        <v/>
      </c>
      <c r="K28" s="9" t="str">
        <f>IF(L28&lt;&gt;"",WEEKNUM(L28,21),"")</f>
        <v/>
      </c>
      <c r="L28" s="10" t="str">
        <f>IF(R27="","",IF(MONTH(R27)=MONTH(R27+1),R27+1,""))</f>
        <v/>
      </c>
      <c r="M28" s="10" t="str">
        <f t="shared" si="116"/>
        <v/>
      </c>
      <c r="N28" s="10" t="str">
        <f t="shared" si="117"/>
        <v/>
      </c>
      <c r="O28" s="10" t="str">
        <f t="shared" si="118"/>
        <v/>
      </c>
      <c r="P28" s="10" t="str">
        <f t="shared" si="119"/>
        <v/>
      </c>
      <c r="Q28" s="11" t="str">
        <f t="shared" si="120"/>
        <v/>
      </c>
      <c r="R28" s="12" t="str">
        <f t="shared" si="121"/>
        <v/>
      </c>
      <c r="T28" s="9" t="str">
        <f>IF(U28&lt;&gt;"",WEEKNUM(U28,21),"")</f>
        <v/>
      </c>
      <c r="U28" s="10" t="str">
        <f>IF(AA27="","",IF(MONTH(AA27)=MONTH(AA27+1),AA27+1,""))</f>
        <v/>
      </c>
      <c r="V28" s="10" t="str">
        <f t="shared" si="122"/>
        <v/>
      </c>
      <c r="W28" s="10" t="str">
        <f t="shared" si="123"/>
        <v/>
      </c>
      <c r="X28" s="10" t="str">
        <f t="shared" si="124"/>
        <v/>
      </c>
      <c r="Y28" s="10" t="str">
        <f t="shared" si="125"/>
        <v/>
      </c>
      <c r="Z28" s="11" t="str">
        <f t="shared" si="126"/>
        <v/>
      </c>
      <c r="AA28" s="12" t="str">
        <f t="shared" si="127"/>
        <v/>
      </c>
      <c r="AC28" s="9">
        <f>IF(AD28&lt;&gt;"",WEEKNUM(AD28,21),"")</f>
        <v>1</v>
      </c>
      <c r="AD28" s="10">
        <f>IF(AJ27="","",IF(MONTH(AJ27)=MONTH(AJ27+1),AJ27+1,""))</f>
        <v>45656</v>
      </c>
      <c r="AE28" s="10">
        <f t="shared" si="128"/>
        <v>45657</v>
      </c>
      <c r="AF28" s="10" t="str">
        <f t="shared" si="129"/>
        <v/>
      </c>
      <c r="AG28" s="10" t="str">
        <f t="shared" si="130"/>
        <v/>
      </c>
      <c r="AH28" s="10" t="str">
        <f t="shared" si="131"/>
        <v/>
      </c>
      <c r="AI28" s="11" t="str">
        <f t="shared" si="132"/>
        <v/>
      </c>
      <c r="AJ28" s="12" t="str">
        <f t="shared" si="133"/>
        <v/>
      </c>
    </row>
    <row r="29" spans="2:36" ht="15.75" thickTop="1" x14ac:dyDescent="0.25"/>
    <row r="30" spans="2:36" ht="15.75" thickBot="1" x14ac:dyDescent="0.3"/>
    <row r="31" spans="2:36" x14ac:dyDescent="0.2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</row>
    <row r="32" spans="2:36" ht="39" x14ac:dyDescent="0.6">
      <c r="B32" s="26" t="s">
        <v>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8"/>
    </row>
    <row r="33" spans="2:36" x14ac:dyDescent="0.25">
      <c r="B33" s="16"/>
      <c r="AJ33" s="17"/>
    </row>
    <row r="34" spans="2:36" x14ac:dyDescent="0.25">
      <c r="B34" s="16"/>
      <c r="AJ34" s="17"/>
    </row>
    <row r="35" spans="2:36" x14ac:dyDescent="0.25">
      <c r="B35" s="16"/>
      <c r="AJ35" s="17"/>
    </row>
    <row r="36" spans="2:36" x14ac:dyDescent="0.25">
      <c r="B36" s="16"/>
      <c r="AJ36" s="17"/>
    </row>
    <row r="37" spans="2:36" x14ac:dyDescent="0.25">
      <c r="B37" s="16"/>
      <c r="AJ37" s="17"/>
    </row>
    <row r="38" spans="2:36" x14ac:dyDescent="0.25">
      <c r="B38" s="16"/>
      <c r="AJ38" s="17"/>
    </row>
    <row r="39" spans="2:36" x14ac:dyDescent="0.25">
      <c r="B39" s="16"/>
      <c r="AJ39" s="17"/>
    </row>
    <row r="40" spans="2:36" x14ac:dyDescent="0.25">
      <c r="B40" s="16"/>
      <c r="AJ40" s="17"/>
    </row>
    <row r="41" spans="2:36" x14ac:dyDescent="0.25">
      <c r="B41" s="16"/>
      <c r="AJ41" s="17"/>
    </row>
    <row r="42" spans="2:36" x14ac:dyDescent="0.25">
      <c r="B42" s="16"/>
      <c r="AJ42" s="17"/>
    </row>
    <row r="43" spans="2:36" x14ac:dyDescent="0.25">
      <c r="B43" s="16"/>
      <c r="AJ43" s="17"/>
    </row>
    <row r="44" spans="2:36" x14ac:dyDescent="0.25">
      <c r="B44" s="16"/>
      <c r="AJ44" s="17"/>
    </row>
    <row r="45" spans="2:36" x14ac:dyDescent="0.25">
      <c r="B45" s="16"/>
      <c r="AJ45" s="17"/>
    </row>
    <row r="46" spans="2:36" x14ac:dyDescent="0.25">
      <c r="B46" s="16"/>
      <c r="AJ46" s="17"/>
    </row>
    <row r="47" spans="2:36" x14ac:dyDescent="0.25">
      <c r="B47" s="16"/>
      <c r="AJ47" s="17"/>
    </row>
    <row r="48" spans="2:36" x14ac:dyDescent="0.25">
      <c r="B48" s="16"/>
      <c r="AJ48" s="17"/>
    </row>
    <row r="49" spans="2:36" x14ac:dyDescent="0.25">
      <c r="B49" s="16"/>
      <c r="AJ49" s="17"/>
    </row>
    <row r="50" spans="2:36" x14ac:dyDescent="0.25">
      <c r="B50" s="16"/>
      <c r="AJ50" s="17"/>
    </row>
    <row r="51" spans="2:36" x14ac:dyDescent="0.25">
      <c r="B51" s="16"/>
      <c r="AJ51" s="17"/>
    </row>
    <row r="52" spans="2:36" x14ac:dyDescent="0.25">
      <c r="B52" s="16"/>
      <c r="AJ52" s="17"/>
    </row>
    <row r="53" spans="2:36" x14ac:dyDescent="0.25">
      <c r="B53" s="16"/>
      <c r="AJ53" s="17"/>
    </row>
    <row r="54" spans="2:36" x14ac:dyDescent="0.25">
      <c r="B54" s="16"/>
      <c r="AJ54" s="17"/>
    </row>
    <row r="55" spans="2:36" x14ac:dyDescent="0.25">
      <c r="B55" s="16"/>
      <c r="AJ55" s="17"/>
    </row>
    <row r="56" spans="2:36" x14ac:dyDescent="0.25">
      <c r="B56" s="16"/>
      <c r="AJ56" s="17"/>
    </row>
    <row r="57" spans="2:36" x14ac:dyDescent="0.25">
      <c r="B57" s="16"/>
      <c r="AJ57" s="17"/>
    </row>
    <row r="58" spans="2:36" x14ac:dyDescent="0.25">
      <c r="B58" s="16"/>
      <c r="AJ58" s="17"/>
    </row>
    <row r="59" spans="2:36" x14ac:dyDescent="0.25">
      <c r="B59" s="16"/>
      <c r="AJ59" s="17"/>
    </row>
    <row r="60" spans="2:36" x14ac:dyDescent="0.25">
      <c r="B60" s="16"/>
      <c r="AJ60" s="17"/>
    </row>
    <row r="61" spans="2:36" x14ac:dyDescent="0.25">
      <c r="B61" s="16"/>
      <c r="AJ61" s="17"/>
    </row>
    <row r="62" spans="2:36" x14ac:dyDescent="0.25">
      <c r="B62" s="16"/>
      <c r="AJ62" s="17"/>
    </row>
    <row r="63" spans="2:36" ht="15.75" thickBot="1" x14ac:dyDescent="0.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20"/>
    </row>
    <row r="64" spans="2:36" x14ac:dyDescent="0.25">
      <c r="B64" s="22" t="s">
        <v>8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</sheetData>
  <mergeCells count="15">
    <mergeCell ref="A1:AK1"/>
    <mergeCell ref="B32:AJ32"/>
    <mergeCell ref="C3:I3"/>
    <mergeCell ref="L3:R3"/>
    <mergeCell ref="U3:AA3"/>
    <mergeCell ref="AD3:AJ3"/>
    <mergeCell ref="C12:I12"/>
    <mergeCell ref="L12:R12"/>
    <mergeCell ref="U12:AA12"/>
    <mergeCell ref="AD12:AJ12"/>
    <mergeCell ref="B64:AJ64"/>
    <mergeCell ref="C21:I21"/>
    <mergeCell ref="L21:R21"/>
    <mergeCell ref="U21:AA21"/>
    <mergeCell ref="AD21:AJ21"/>
  </mergeCells>
  <conditionalFormatting sqref="C5:I10">
    <cfRule type="expression" dxfId="11" priority="12">
      <formula>AND(C5=TODAY())</formula>
    </cfRule>
  </conditionalFormatting>
  <conditionalFormatting sqref="AD23:AJ28">
    <cfRule type="expression" dxfId="10" priority="1">
      <formula>AND(AD23=TODAY())</formula>
    </cfRule>
  </conditionalFormatting>
  <conditionalFormatting sqref="L5:R10">
    <cfRule type="expression" dxfId="9" priority="11">
      <formula>AND(L5=TODAY())</formula>
    </cfRule>
  </conditionalFormatting>
  <conditionalFormatting sqref="U5:AA10">
    <cfRule type="expression" dxfId="8" priority="10">
      <formula>AND(U5=TODAY())</formula>
    </cfRule>
  </conditionalFormatting>
  <conditionalFormatting sqref="AD5:AJ10">
    <cfRule type="expression" dxfId="7" priority="9">
      <formula>AND(AD5=TODAY())</formula>
    </cfRule>
  </conditionalFormatting>
  <conditionalFormatting sqref="C14:I19">
    <cfRule type="expression" dxfId="6" priority="8">
      <formula>AND(C14=TODAY())</formula>
    </cfRule>
  </conditionalFormatting>
  <conditionalFormatting sqref="L14:R19">
    <cfRule type="expression" dxfId="5" priority="7">
      <formula>AND(L14=TODAY())</formula>
    </cfRule>
  </conditionalFormatting>
  <conditionalFormatting sqref="U14:AA19">
    <cfRule type="expression" dxfId="4" priority="6">
      <formula>AND(U14=TODAY())</formula>
    </cfRule>
  </conditionalFormatting>
  <conditionalFormatting sqref="AD14:AJ19">
    <cfRule type="expression" dxfId="3" priority="5">
      <formula>AND(AD14=TODAY())</formula>
    </cfRule>
  </conditionalFormatting>
  <conditionalFormatting sqref="C23:I28">
    <cfRule type="expression" dxfId="2" priority="4">
      <formula>AND(C23=TODAY())</formula>
    </cfRule>
  </conditionalFormatting>
  <conditionalFormatting sqref="L23:R28">
    <cfRule type="expression" dxfId="1" priority="3">
      <formula>AND(L23=TODAY())</formula>
    </cfRule>
  </conditionalFormatting>
  <conditionalFormatting sqref="U23:AA28">
    <cfRule type="expression" dxfId="0" priority="2">
      <formula>AND(U23=TODAY())</formula>
    </cfRule>
  </conditionalFormatting>
  <hyperlinks>
    <hyperlink ref="B64:AJ64" r:id="rId1" display="kostenlose Vorlage von alle-meine-vorlagen.de" xr:uid="{49C9B24F-4B36-49FE-9C85-26574CE08002}"/>
  </hyperlinks>
  <pageMargins left="0.39370078740157483" right="0.39370078740157483" top="0.39370078740157483" bottom="0.39370078740157483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bunter Kalender grün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bunter Kalender</dc:title>
  <dc:creator>TM</dc:creator>
  <cp:lastModifiedBy>Timo Mutter</cp:lastModifiedBy>
  <cp:lastPrinted>2017-09-29T21:51:11Z</cp:lastPrinted>
  <dcterms:created xsi:type="dcterms:W3CDTF">2017-09-29T20:52:23Z</dcterms:created>
  <dcterms:modified xsi:type="dcterms:W3CDTF">2023-09-23T18:43:29Z</dcterms:modified>
</cp:coreProperties>
</file>