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Website - Alle_meine_Vorlagen.de\Hochgeladen\252 Einfacher Kalender\"/>
    </mc:Choice>
  </mc:AlternateContent>
  <xr:revisionPtr revIDLastSave="0" documentId="13_ncr:1_{03FEE2D4-8100-4726-89F1-13D91627E570}" xr6:coauthVersionLast="47" xr6:coauthVersionMax="47" xr10:uidLastSave="{00000000-0000-0000-0000-000000000000}"/>
  <bookViews>
    <workbookView xWindow="28680" yWindow="-120" windowWidth="38640" windowHeight="21120" xr2:uid="{DCB9651A-0F0C-4715-BAF0-39B43DAAE153}"/>
  </bookViews>
  <sheets>
    <sheet name="Kalender blau" sheetId="1" r:id="rId1"/>
    <sheet name="Info" sheetId="2" r:id="rId2"/>
  </sheets>
  <externalReferences>
    <externalReference r:id="rId3"/>
    <externalReference r:id="rId4"/>
    <externalReference r:id="rId5"/>
    <externalReference r:id="rId6"/>
  </externalReferences>
  <definedNames>
    <definedName name="_xlnm.Print_Area" localSheetId="0">'Kalender blau'!$A$1:$L$72</definedName>
    <definedName name="Filter_Kategorie">#REF!</definedName>
    <definedName name="Filter_Kategorie1">#REF!</definedName>
    <definedName name="Filter_Kategorie2">#REF!</definedName>
    <definedName name="Filter_Kategorie4">#REF!</definedName>
    <definedName name="Filter_Kategorie5">#REF!</definedName>
    <definedName name="Jahr">[4]Einstellungen!$C$2</definedName>
    <definedName name="Kalenderjahr" localSheetId="1">[1]Einstellungen!$C$2</definedName>
    <definedName name="Kalenderjahr">[1]Einstellungen!$C$2</definedName>
    <definedName name="Tabelle_Feiertage" localSheetId="1">#REF!</definedName>
    <definedName name="Tabelle_Feiertage">#REF!</definedName>
    <definedName name="tanken_Service_Pflege">#REF!</definedName>
    <definedName name="Unterhal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0" i="1" l="1"/>
  <c r="F70" i="1"/>
  <c r="K40" i="1"/>
  <c r="L40" i="1" s="1"/>
  <c r="I40" i="1"/>
  <c r="J40" i="1" s="1"/>
  <c r="G40" i="1"/>
  <c r="G41" i="1" s="1"/>
  <c r="E40" i="1"/>
  <c r="F40" i="1" s="1"/>
  <c r="C40" i="1"/>
  <c r="A40" i="1"/>
  <c r="A41" i="1" s="1"/>
  <c r="L35" i="1"/>
  <c r="H35" i="1"/>
  <c r="D35" i="1"/>
  <c r="D34" i="1"/>
  <c r="K5" i="1"/>
  <c r="K6" i="1" s="1"/>
  <c r="I5" i="1"/>
  <c r="I6" i="1" s="1"/>
  <c r="G5" i="1"/>
  <c r="H5" i="1" s="1"/>
  <c r="E5" i="1"/>
  <c r="F5" i="1" s="1"/>
  <c r="C5" i="1"/>
  <c r="C6" i="1" s="1"/>
  <c r="A5" i="1"/>
  <c r="E6" i="1" l="1"/>
  <c r="E7" i="1" s="1"/>
  <c r="E8" i="1" s="1"/>
  <c r="B40" i="1"/>
  <c r="K7" i="1"/>
  <c r="L6" i="1"/>
  <c r="C7" i="1"/>
  <c r="D6" i="1"/>
  <c r="I7" i="1"/>
  <c r="J6" i="1"/>
  <c r="A42" i="1"/>
  <c r="B41" i="1"/>
  <c r="J5" i="1"/>
  <c r="D5" i="1"/>
  <c r="L5" i="1"/>
  <c r="H41" i="1"/>
  <c r="G42" i="1"/>
  <c r="B5" i="1"/>
  <c r="A6" i="1"/>
  <c r="F6" i="1"/>
  <c r="D40" i="1"/>
  <c r="C41" i="1"/>
  <c r="I41" i="1"/>
  <c r="H40" i="1"/>
  <c r="K41" i="1"/>
  <c r="E41" i="1"/>
  <c r="G6" i="1"/>
  <c r="F7" i="1" l="1"/>
  <c r="J41" i="1"/>
  <c r="I42" i="1"/>
  <c r="H42" i="1"/>
  <c r="G43" i="1"/>
  <c r="B42" i="1"/>
  <c r="A43" i="1"/>
  <c r="E9" i="1"/>
  <c r="F8" i="1"/>
  <c r="D41" i="1"/>
  <c r="C42" i="1"/>
  <c r="H6" i="1"/>
  <c r="G7" i="1"/>
  <c r="J7" i="1"/>
  <c r="I8" i="1"/>
  <c r="K8" i="1"/>
  <c r="L7" i="1"/>
  <c r="F41" i="1"/>
  <c r="E42" i="1"/>
  <c r="K42" i="1"/>
  <c r="L41" i="1"/>
  <c r="B6" i="1"/>
  <c r="A7" i="1"/>
  <c r="D7" i="1"/>
  <c r="C8" i="1"/>
  <c r="J42" i="1" l="1"/>
  <c r="I43" i="1"/>
  <c r="K43" i="1"/>
  <c r="L42" i="1"/>
  <c r="E10" i="1"/>
  <c r="F9" i="1"/>
  <c r="H7" i="1"/>
  <c r="G8" i="1"/>
  <c r="K9" i="1"/>
  <c r="L8" i="1"/>
  <c r="J8" i="1"/>
  <c r="I9" i="1"/>
  <c r="C9" i="1"/>
  <c r="D8" i="1"/>
  <c r="E43" i="1"/>
  <c r="F42" i="1"/>
  <c r="A44" i="1"/>
  <c r="B43" i="1"/>
  <c r="B7" i="1"/>
  <c r="A8" i="1"/>
  <c r="D42" i="1"/>
  <c r="C43" i="1"/>
  <c r="G44" i="1"/>
  <c r="H43" i="1"/>
  <c r="F43" i="1" l="1"/>
  <c r="E44" i="1"/>
  <c r="K10" i="1"/>
  <c r="L9" i="1"/>
  <c r="L43" i="1"/>
  <c r="K44" i="1"/>
  <c r="B8" i="1"/>
  <c r="A9" i="1"/>
  <c r="H8" i="1"/>
  <c r="G9" i="1"/>
  <c r="J43" i="1"/>
  <c r="I44" i="1"/>
  <c r="C10" i="1"/>
  <c r="D9" i="1"/>
  <c r="I10" i="1"/>
  <c r="J9" i="1"/>
  <c r="H44" i="1"/>
  <c r="G45" i="1"/>
  <c r="A45" i="1"/>
  <c r="B44" i="1"/>
  <c r="E11" i="1"/>
  <c r="F10" i="1"/>
  <c r="D43" i="1"/>
  <c r="C44" i="1"/>
  <c r="H9" i="1" l="1"/>
  <c r="G10" i="1"/>
  <c r="E12" i="1"/>
  <c r="F11" i="1"/>
  <c r="J10" i="1"/>
  <c r="I11" i="1"/>
  <c r="L10" i="1"/>
  <c r="K11" i="1"/>
  <c r="B9" i="1"/>
  <c r="A10" i="1"/>
  <c r="F44" i="1"/>
  <c r="E45" i="1"/>
  <c r="B45" i="1"/>
  <c r="A46" i="1"/>
  <c r="C11" i="1"/>
  <c r="D10" i="1"/>
  <c r="D44" i="1"/>
  <c r="C45" i="1"/>
  <c r="H45" i="1"/>
  <c r="G46" i="1"/>
  <c r="J44" i="1"/>
  <c r="I45" i="1"/>
  <c r="K45" i="1"/>
  <c r="L44" i="1"/>
  <c r="J45" i="1" l="1"/>
  <c r="I46" i="1"/>
  <c r="B10" i="1"/>
  <c r="A11" i="1"/>
  <c r="C12" i="1"/>
  <c r="D11" i="1"/>
  <c r="E13" i="1"/>
  <c r="F12" i="1"/>
  <c r="G47" i="1"/>
  <c r="H46" i="1"/>
  <c r="A47" i="1"/>
  <c r="B46" i="1"/>
  <c r="K12" i="1"/>
  <c r="L11" i="1"/>
  <c r="H10" i="1"/>
  <c r="G11" i="1"/>
  <c r="D45" i="1"/>
  <c r="C46" i="1"/>
  <c r="E46" i="1"/>
  <c r="F45" i="1"/>
  <c r="I12" i="1"/>
  <c r="J11" i="1"/>
  <c r="K46" i="1"/>
  <c r="L45" i="1"/>
  <c r="H11" i="1" l="1"/>
  <c r="G12" i="1"/>
  <c r="B11" i="1"/>
  <c r="A12" i="1"/>
  <c r="I13" i="1"/>
  <c r="J12" i="1"/>
  <c r="H47" i="1"/>
  <c r="G48" i="1"/>
  <c r="J46" i="1"/>
  <c r="I47" i="1"/>
  <c r="F46" i="1"/>
  <c r="E47" i="1"/>
  <c r="K13" i="1"/>
  <c r="L12" i="1"/>
  <c r="E14" i="1"/>
  <c r="F13" i="1"/>
  <c r="D46" i="1"/>
  <c r="C47" i="1"/>
  <c r="L46" i="1"/>
  <c r="K47" i="1"/>
  <c r="A48" i="1"/>
  <c r="B47" i="1"/>
  <c r="C13" i="1"/>
  <c r="D12" i="1"/>
  <c r="J47" i="1" l="1"/>
  <c r="I48" i="1"/>
  <c r="B12" i="1"/>
  <c r="A13" i="1"/>
  <c r="B48" i="1"/>
  <c r="A49" i="1"/>
  <c r="E15" i="1"/>
  <c r="F14" i="1"/>
  <c r="K48" i="1"/>
  <c r="L47" i="1"/>
  <c r="H48" i="1"/>
  <c r="G49" i="1"/>
  <c r="H12" i="1"/>
  <c r="G13" i="1"/>
  <c r="K14" i="1"/>
  <c r="L13" i="1"/>
  <c r="D47" i="1"/>
  <c r="C48" i="1"/>
  <c r="F47" i="1"/>
  <c r="E48" i="1"/>
  <c r="C14" i="1"/>
  <c r="D13" i="1"/>
  <c r="J13" i="1"/>
  <c r="I14" i="1"/>
  <c r="C15" i="1" l="1"/>
  <c r="D14" i="1"/>
  <c r="K15" i="1"/>
  <c r="L14" i="1"/>
  <c r="K49" i="1"/>
  <c r="L48" i="1"/>
  <c r="E49" i="1"/>
  <c r="F48" i="1"/>
  <c r="H13" i="1"/>
  <c r="G14" i="1"/>
  <c r="J48" i="1"/>
  <c r="I49" i="1"/>
  <c r="E16" i="1"/>
  <c r="F15" i="1"/>
  <c r="J14" i="1"/>
  <c r="I15" i="1"/>
  <c r="D48" i="1"/>
  <c r="C49" i="1"/>
  <c r="G50" i="1"/>
  <c r="H49" i="1"/>
  <c r="A50" i="1"/>
  <c r="B49" i="1"/>
  <c r="B13" i="1"/>
  <c r="A14" i="1"/>
  <c r="A51" i="1" l="1"/>
  <c r="B50" i="1"/>
  <c r="L15" i="1"/>
  <c r="K16" i="1"/>
  <c r="H50" i="1"/>
  <c r="G51" i="1"/>
  <c r="E17" i="1"/>
  <c r="F16" i="1"/>
  <c r="F49" i="1"/>
  <c r="E50" i="1"/>
  <c r="C16" i="1"/>
  <c r="D15" i="1"/>
  <c r="B14" i="1"/>
  <c r="A15" i="1"/>
  <c r="D49" i="1"/>
  <c r="C50" i="1"/>
  <c r="J49" i="1"/>
  <c r="I50" i="1"/>
  <c r="L49" i="1"/>
  <c r="K50" i="1"/>
  <c r="J15" i="1"/>
  <c r="I16" i="1"/>
  <c r="H14" i="1"/>
  <c r="G15" i="1"/>
  <c r="J16" i="1" l="1"/>
  <c r="I17" i="1"/>
  <c r="D50" i="1"/>
  <c r="C51" i="1"/>
  <c r="F50" i="1"/>
  <c r="E51" i="1"/>
  <c r="L16" i="1"/>
  <c r="K17" i="1"/>
  <c r="K51" i="1"/>
  <c r="L50" i="1"/>
  <c r="B15" i="1"/>
  <c r="A16" i="1"/>
  <c r="E18" i="1"/>
  <c r="F17" i="1"/>
  <c r="B51" i="1"/>
  <c r="A52" i="1"/>
  <c r="H15" i="1"/>
  <c r="G16" i="1"/>
  <c r="J50" i="1"/>
  <c r="I51" i="1"/>
  <c r="H51" i="1"/>
  <c r="G52" i="1"/>
  <c r="D16" i="1"/>
  <c r="C17" i="1"/>
  <c r="K52" i="1" l="1"/>
  <c r="L51" i="1"/>
  <c r="J51" i="1"/>
  <c r="I52" i="1"/>
  <c r="L17" i="1"/>
  <c r="K18" i="1"/>
  <c r="J17" i="1"/>
  <c r="I18" i="1"/>
  <c r="D17" i="1"/>
  <c r="C18" i="1"/>
  <c r="H16" i="1"/>
  <c r="G17" i="1"/>
  <c r="B16" i="1"/>
  <c r="A17" i="1"/>
  <c r="E52" i="1"/>
  <c r="F51" i="1"/>
  <c r="G53" i="1"/>
  <c r="H52" i="1"/>
  <c r="A53" i="1"/>
  <c r="B52" i="1"/>
  <c r="D51" i="1"/>
  <c r="C52" i="1"/>
  <c r="F18" i="1"/>
  <c r="E19" i="1"/>
  <c r="D52" i="1" l="1"/>
  <c r="C53" i="1"/>
  <c r="D18" i="1"/>
  <c r="C19" i="1"/>
  <c r="J52" i="1"/>
  <c r="I53" i="1"/>
  <c r="F52" i="1"/>
  <c r="E53" i="1"/>
  <c r="B17" i="1"/>
  <c r="A18" i="1"/>
  <c r="J18" i="1"/>
  <c r="I19" i="1"/>
  <c r="A54" i="1"/>
  <c r="B53" i="1"/>
  <c r="L52" i="1"/>
  <c r="K53" i="1"/>
  <c r="E20" i="1"/>
  <c r="F19" i="1"/>
  <c r="H17" i="1"/>
  <c r="G18" i="1"/>
  <c r="L18" i="1"/>
  <c r="K19" i="1"/>
  <c r="H53" i="1"/>
  <c r="G54" i="1"/>
  <c r="L19" i="1" l="1"/>
  <c r="K20" i="1"/>
  <c r="K54" i="1"/>
  <c r="L53" i="1"/>
  <c r="B18" i="1"/>
  <c r="A19" i="1"/>
  <c r="D19" i="1"/>
  <c r="C20" i="1"/>
  <c r="H18" i="1"/>
  <c r="G19" i="1"/>
  <c r="F53" i="1"/>
  <c r="E54" i="1"/>
  <c r="D53" i="1"/>
  <c r="C54" i="1"/>
  <c r="B54" i="1"/>
  <c r="A55" i="1"/>
  <c r="H54" i="1"/>
  <c r="G55" i="1"/>
  <c r="J19" i="1"/>
  <c r="I20" i="1"/>
  <c r="J53" i="1"/>
  <c r="I54" i="1"/>
  <c r="F20" i="1"/>
  <c r="E21" i="1"/>
  <c r="E22" i="1" l="1"/>
  <c r="F21" i="1"/>
  <c r="B19" i="1"/>
  <c r="A20" i="1"/>
  <c r="G56" i="1"/>
  <c r="H55" i="1"/>
  <c r="E55" i="1"/>
  <c r="F54" i="1"/>
  <c r="J54" i="1"/>
  <c r="I55" i="1"/>
  <c r="A56" i="1"/>
  <c r="B55" i="1"/>
  <c r="H19" i="1"/>
  <c r="G20" i="1"/>
  <c r="K55" i="1"/>
  <c r="L54" i="1"/>
  <c r="J20" i="1"/>
  <c r="I21" i="1"/>
  <c r="D54" i="1"/>
  <c r="C55" i="1"/>
  <c r="D20" i="1"/>
  <c r="C21" i="1"/>
  <c r="L20" i="1"/>
  <c r="K21" i="1"/>
  <c r="A57" i="1" l="1"/>
  <c r="B56" i="1"/>
  <c r="H56" i="1"/>
  <c r="G57" i="1"/>
  <c r="J55" i="1"/>
  <c r="I56" i="1"/>
  <c r="B20" i="1"/>
  <c r="A21" i="1"/>
  <c r="F55" i="1"/>
  <c r="E56" i="1"/>
  <c r="L21" i="1"/>
  <c r="K22" i="1"/>
  <c r="J21" i="1"/>
  <c r="I22" i="1"/>
  <c r="D21" i="1"/>
  <c r="C22" i="1"/>
  <c r="L55" i="1"/>
  <c r="K56" i="1"/>
  <c r="D55" i="1"/>
  <c r="C56" i="1"/>
  <c r="H20" i="1"/>
  <c r="G21" i="1"/>
  <c r="F22" i="1"/>
  <c r="E23" i="1"/>
  <c r="H21" i="1" l="1"/>
  <c r="G22" i="1"/>
  <c r="D22" i="1"/>
  <c r="C23" i="1"/>
  <c r="F56" i="1"/>
  <c r="E57" i="1"/>
  <c r="H57" i="1"/>
  <c r="G58" i="1"/>
  <c r="E24" i="1"/>
  <c r="F23" i="1"/>
  <c r="K57" i="1"/>
  <c r="L56" i="1"/>
  <c r="L22" i="1"/>
  <c r="K23" i="1"/>
  <c r="J56" i="1"/>
  <c r="I57" i="1"/>
  <c r="D56" i="1"/>
  <c r="C57" i="1"/>
  <c r="J22" i="1"/>
  <c r="I23" i="1"/>
  <c r="B21" i="1"/>
  <c r="A22" i="1"/>
  <c r="B57" i="1"/>
  <c r="A58" i="1"/>
  <c r="A59" i="1" l="1"/>
  <c r="B58" i="1"/>
  <c r="E58" i="1"/>
  <c r="F57" i="1"/>
  <c r="K58" i="1"/>
  <c r="L57" i="1"/>
  <c r="D57" i="1"/>
  <c r="C58" i="1"/>
  <c r="J57" i="1"/>
  <c r="I58" i="1"/>
  <c r="D23" i="1"/>
  <c r="C24" i="1"/>
  <c r="B22" i="1"/>
  <c r="A23" i="1"/>
  <c r="F24" i="1"/>
  <c r="E25" i="1"/>
  <c r="I24" i="1"/>
  <c r="J23" i="1"/>
  <c r="K24" i="1"/>
  <c r="L23" i="1"/>
  <c r="G59" i="1"/>
  <c r="H58" i="1"/>
  <c r="H22" i="1"/>
  <c r="G23" i="1"/>
  <c r="C25" i="1" l="1"/>
  <c r="D24" i="1"/>
  <c r="J24" i="1"/>
  <c r="I25" i="1"/>
  <c r="L58" i="1"/>
  <c r="K59" i="1"/>
  <c r="H23" i="1"/>
  <c r="G24" i="1"/>
  <c r="F25" i="1"/>
  <c r="E26" i="1"/>
  <c r="J58" i="1"/>
  <c r="I59" i="1"/>
  <c r="L24" i="1"/>
  <c r="K25" i="1"/>
  <c r="H59" i="1"/>
  <c r="G60" i="1"/>
  <c r="F58" i="1"/>
  <c r="E59" i="1"/>
  <c r="B23" i="1"/>
  <c r="A24" i="1"/>
  <c r="D58" i="1"/>
  <c r="C59" i="1"/>
  <c r="A60" i="1"/>
  <c r="B59" i="1"/>
  <c r="F59" i="1" l="1"/>
  <c r="E60" i="1"/>
  <c r="J59" i="1"/>
  <c r="I60" i="1"/>
  <c r="K60" i="1"/>
  <c r="L59" i="1"/>
  <c r="B60" i="1"/>
  <c r="A61" i="1"/>
  <c r="D59" i="1"/>
  <c r="C60" i="1"/>
  <c r="H60" i="1"/>
  <c r="G61" i="1"/>
  <c r="F26" i="1"/>
  <c r="E27" i="1"/>
  <c r="J25" i="1"/>
  <c r="I26" i="1"/>
  <c r="B24" i="1"/>
  <c r="A25" i="1"/>
  <c r="L25" i="1"/>
  <c r="K26" i="1"/>
  <c r="H24" i="1"/>
  <c r="G25" i="1"/>
  <c r="D25" i="1"/>
  <c r="C26" i="1"/>
  <c r="K61" i="1" l="1"/>
  <c r="L60" i="1"/>
  <c r="G26" i="1"/>
  <c r="H25" i="1"/>
  <c r="D60" i="1"/>
  <c r="C61" i="1"/>
  <c r="J60" i="1"/>
  <c r="I61" i="1"/>
  <c r="C27" i="1"/>
  <c r="D26" i="1"/>
  <c r="L26" i="1"/>
  <c r="K27" i="1"/>
  <c r="F27" i="1"/>
  <c r="E28" i="1"/>
  <c r="A62" i="1"/>
  <c r="B61" i="1"/>
  <c r="E61" i="1"/>
  <c r="F60" i="1"/>
  <c r="A26" i="1"/>
  <c r="B25" i="1"/>
  <c r="G62" i="1"/>
  <c r="H61" i="1"/>
  <c r="I27" i="1"/>
  <c r="J26" i="1"/>
  <c r="J27" i="1" l="1"/>
  <c r="I28" i="1"/>
  <c r="H62" i="1"/>
  <c r="G63" i="1"/>
  <c r="A63" i="1"/>
  <c r="B62" i="1"/>
  <c r="C28" i="1"/>
  <c r="D27" i="1"/>
  <c r="H26" i="1"/>
  <c r="G27" i="1"/>
  <c r="F28" i="1"/>
  <c r="E29" i="1"/>
  <c r="L27" i="1"/>
  <c r="K28" i="1"/>
  <c r="D61" i="1"/>
  <c r="C62" i="1"/>
  <c r="F61" i="1"/>
  <c r="E62" i="1"/>
  <c r="J61" i="1"/>
  <c r="I62" i="1"/>
  <c r="A27" i="1"/>
  <c r="B26" i="1"/>
  <c r="L61" i="1"/>
  <c r="K62" i="1"/>
  <c r="F62" i="1" l="1"/>
  <c r="E63" i="1"/>
  <c r="B63" i="1"/>
  <c r="A64" i="1"/>
  <c r="D62" i="1"/>
  <c r="C63" i="1"/>
  <c r="H27" i="1"/>
  <c r="G28" i="1"/>
  <c r="H63" i="1"/>
  <c r="G64" i="1"/>
  <c r="B27" i="1"/>
  <c r="A28" i="1"/>
  <c r="D28" i="1"/>
  <c r="C29" i="1"/>
  <c r="K63" i="1"/>
  <c r="L62" i="1"/>
  <c r="F29" i="1"/>
  <c r="E30" i="1"/>
  <c r="J62" i="1"/>
  <c r="I63" i="1"/>
  <c r="L28" i="1"/>
  <c r="K29" i="1"/>
  <c r="J28" i="1"/>
  <c r="I29" i="1"/>
  <c r="G65" i="1" l="1"/>
  <c r="H64" i="1"/>
  <c r="A65" i="1"/>
  <c r="B64" i="1"/>
  <c r="F30" i="1"/>
  <c r="E31" i="1"/>
  <c r="D63" i="1"/>
  <c r="C64" i="1"/>
  <c r="L29" i="1"/>
  <c r="K30" i="1"/>
  <c r="I30" i="1"/>
  <c r="J29" i="1"/>
  <c r="A29" i="1"/>
  <c r="B28" i="1"/>
  <c r="K64" i="1"/>
  <c r="L63" i="1"/>
  <c r="J63" i="1"/>
  <c r="I64" i="1"/>
  <c r="C30" i="1"/>
  <c r="D29" i="1"/>
  <c r="G29" i="1"/>
  <c r="H28" i="1"/>
  <c r="E64" i="1"/>
  <c r="F63" i="1"/>
  <c r="J30" i="1" l="1"/>
  <c r="I31" i="1"/>
  <c r="J64" i="1"/>
  <c r="I65" i="1"/>
  <c r="F64" i="1"/>
  <c r="E65" i="1"/>
  <c r="A66" i="1"/>
  <c r="B65" i="1"/>
  <c r="F31" i="1"/>
  <c r="E32" i="1"/>
  <c r="L30" i="1"/>
  <c r="K31" i="1"/>
  <c r="H29" i="1"/>
  <c r="G30" i="1"/>
  <c r="L64" i="1"/>
  <c r="K65" i="1"/>
  <c r="D64" i="1"/>
  <c r="C65" i="1"/>
  <c r="C31" i="1"/>
  <c r="D30" i="1"/>
  <c r="A30" i="1"/>
  <c r="B29" i="1"/>
  <c r="H65" i="1"/>
  <c r="G66" i="1"/>
  <c r="L31" i="1" l="1"/>
  <c r="K32" i="1"/>
  <c r="K66" i="1"/>
  <c r="L65" i="1"/>
  <c r="F32" i="1"/>
  <c r="E33" i="1"/>
  <c r="J65" i="1"/>
  <c r="I66" i="1"/>
  <c r="H66" i="1"/>
  <c r="G67" i="1"/>
  <c r="F65" i="1"/>
  <c r="E66" i="1"/>
  <c r="J31" i="1"/>
  <c r="I32" i="1"/>
  <c r="D65" i="1"/>
  <c r="C66" i="1"/>
  <c r="B30" i="1"/>
  <c r="A31" i="1"/>
  <c r="H30" i="1"/>
  <c r="G31" i="1"/>
  <c r="D31" i="1"/>
  <c r="C32" i="1"/>
  <c r="B66" i="1"/>
  <c r="A67" i="1"/>
  <c r="E67" i="1" l="1"/>
  <c r="F66" i="1"/>
  <c r="K67" i="1"/>
  <c r="L66" i="1"/>
  <c r="A68" i="1"/>
  <c r="B67" i="1"/>
  <c r="D66" i="1"/>
  <c r="C67" i="1"/>
  <c r="G68" i="1"/>
  <c r="H67" i="1"/>
  <c r="G32" i="1"/>
  <c r="H31" i="1"/>
  <c r="I33" i="1"/>
  <c r="J32" i="1"/>
  <c r="J66" i="1"/>
  <c r="I67" i="1"/>
  <c r="L32" i="1"/>
  <c r="K33" i="1"/>
  <c r="A32" i="1"/>
  <c r="B31" i="1"/>
  <c r="F33" i="1"/>
  <c r="E34" i="1"/>
  <c r="D33" i="1"/>
  <c r="C33" i="1"/>
  <c r="D32" i="1"/>
  <c r="H32" i="1" l="1"/>
  <c r="G33" i="1"/>
  <c r="A69" i="1"/>
  <c r="B68" i="1"/>
  <c r="L33" i="1"/>
  <c r="K34" i="1"/>
  <c r="L34" i="1" s="1"/>
  <c r="H68" i="1"/>
  <c r="G69" i="1"/>
  <c r="L67" i="1"/>
  <c r="K68" i="1"/>
  <c r="D67" i="1"/>
  <c r="C68" i="1"/>
  <c r="E35" i="1"/>
  <c r="F35" i="1" s="1"/>
  <c r="F34" i="1"/>
  <c r="J67" i="1"/>
  <c r="I68" i="1"/>
  <c r="A33" i="1"/>
  <c r="B32" i="1"/>
  <c r="J33" i="1"/>
  <c r="I34" i="1"/>
  <c r="F67" i="1"/>
  <c r="E68" i="1"/>
  <c r="D68" i="1" l="1"/>
  <c r="C69" i="1"/>
  <c r="B69" i="1"/>
  <c r="A70" i="1"/>
  <c r="B70" i="1" s="1"/>
  <c r="B33" i="1"/>
  <c r="A34" i="1"/>
  <c r="F68" i="1"/>
  <c r="E69" i="1"/>
  <c r="F69" i="1" s="1"/>
  <c r="K69" i="1"/>
  <c r="L68" i="1"/>
  <c r="G70" i="1"/>
  <c r="H70" i="1" s="1"/>
  <c r="H69" i="1"/>
  <c r="G34" i="1"/>
  <c r="H34" i="1" s="1"/>
  <c r="H33" i="1"/>
  <c r="J68" i="1"/>
  <c r="I69" i="1"/>
  <c r="J69" i="1" s="1"/>
  <c r="I35" i="1"/>
  <c r="J35" i="1" s="1"/>
  <c r="J34" i="1"/>
  <c r="K70" i="1" l="1"/>
  <c r="L70" i="1" s="1"/>
  <c r="L69" i="1"/>
  <c r="A35" i="1"/>
  <c r="B35" i="1" s="1"/>
  <c r="B34" i="1"/>
  <c r="D69" i="1"/>
  <c r="C70" i="1"/>
  <c r="D70" i="1" s="1"/>
</calcChain>
</file>

<file path=xl/sharedStrings.xml><?xml version="1.0" encoding="utf-8"?>
<sst xmlns="http://schemas.openxmlformats.org/spreadsheetml/2006/main" count="56" uniqueCount="56">
  <si>
    <t>Januar</t>
  </si>
  <si>
    <t>Februar</t>
  </si>
  <si>
    <t>März</t>
  </si>
  <si>
    <t>April</t>
  </si>
  <si>
    <t>Mai</t>
  </si>
  <si>
    <t>Juni</t>
  </si>
  <si>
    <t>Juli</t>
  </si>
  <si>
    <t>August</t>
  </si>
  <si>
    <t>September</t>
  </si>
  <si>
    <t>Oktober</t>
  </si>
  <si>
    <t>November</t>
  </si>
  <si>
    <t>Dezember</t>
  </si>
  <si>
    <t xml:space="preserve">Version 1.0 </t>
  </si>
  <si>
    <t>Allgemeine Information über diese Vorlage</t>
  </si>
  <si>
    <t>Die Vorteile der Vorlage</t>
  </si>
  <si>
    <t>Allgemeine Hinweise</t>
  </si>
  <si>
    <t>Die Vorlage kannst du frei verwenden und nach deinen Bedürfnissen anpassen.</t>
  </si>
  <si>
    <t>Hier gibt es weitere, kostenlose Excel-Vorlagen:</t>
  </si>
  <si>
    <t>https://www.alle-meine-vorlagen.de</t>
  </si>
  <si>
    <t xml:space="preserve">   ￭ Arbeitszeiterfassung-Pro - Arbeitszeiten schnell und übersichtlich erfassen</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</si>
  <si>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</si>
  <si>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</si>
  <si>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</si>
  <si>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</si>
  <si>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</si>
  <si>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</si>
  <si>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</si>
  <si>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</si>
  <si>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</si>
  <si>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</si>
  <si>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</si>
  <si>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</si>
  <si>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</si>
  <si>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</si>
  <si>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</si>
  <si>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</si>
  <si>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</si>
  <si>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</si>
  <si>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</si>
  <si>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</si>
  <si>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</si>
  <si>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</si>
  <si>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</si>
  <si>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</si>
  <si>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</si>
  <si>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</si>
  <si>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</si>
  <si>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</si>
  <si>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</si>
  <si>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</si>
  <si>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</si>
  <si>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</si>
  <si>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</si>
  <si>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Kalender 2026 im A5 Format</t>
  </si>
  <si>
    <t>Diese Excel Kalender Vorlage 2026 bietet dir eine übersichtliche, kompakte Jahresübersicht eines A5 Kalenders. Ideal, wenn du deine Termine und Monate klar strukturiert im Blick behalten möchtest.
Die Vorlage zeigt die beiden Jahreshälften im A5-Format auf einer A4-Seite: Im oberen Bereich sind die ersten sechs Monate (Januar bis Juni) im A5-Layout dargestellt, im unteren Bereich folgen die Monate Juli bis Dezember ebenfalls im A5-Format. So erhältst du eine vollständige Jahresübersicht auf nur einer Seite, die kompakt, gut lesbar und übersichtlich ist.</t>
  </si>
  <si>
    <r>
      <t xml:space="preserve"> - </t>
    </r>
    <r>
      <rPr>
        <b/>
        <sz val="11"/>
        <color theme="1" tint="0.34998626667073579"/>
        <rFont val="Calibri"/>
        <family val="2"/>
        <scheme val="minor"/>
      </rPr>
      <t xml:space="preserve">Übersichtliche Jahreshälften im A5-Format
</t>
    </r>
    <r>
      <rPr>
        <sz val="11"/>
        <color theme="1" tint="0.34998626667073579"/>
        <rFont val="Calibri"/>
        <family val="2"/>
        <scheme val="minor"/>
      </rPr>
      <t xml:space="preserve">Die ersten und zweiten sechs Monate sind jeweils im A5-Format angeordnet, sodass du beide Jahreshälften auf einer Seite sehen kannst.
</t>
    </r>
    <r>
      <rPr>
        <b/>
        <sz val="11"/>
        <color theme="1" tint="0.34998626667073579"/>
        <rFont val="Calibri"/>
        <family val="2"/>
        <scheme val="minor"/>
      </rPr>
      <t>- Praktisches A5-Format</t>
    </r>
    <r>
      <rPr>
        <sz val="11"/>
        <color theme="1" tint="0.34998626667073579"/>
        <rFont val="Calibri"/>
        <family val="2"/>
        <scheme val="minor"/>
      </rPr>
      <t xml:space="preserve">
Kompakt, platzsparend und ideal zum Ausdrucken, Abheften oder digital nutzen.
</t>
    </r>
    <r>
      <rPr>
        <b/>
        <sz val="11"/>
        <color theme="1" tint="0.34998626667073579"/>
        <rFont val="Calibri"/>
        <family val="2"/>
        <scheme val="minor"/>
      </rPr>
      <t>- Flexibel in Excel bearbeitbar</t>
    </r>
    <r>
      <rPr>
        <sz val="11"/>
        <color theme="1" tint="0.34998626667073579"/>
        <rFont val="Calibri"/>
        <family val="2"/>
        <scheme val="minor"/>
      </rPr>
      <t xml:space="preserve">
Einfach anpassbar, individuell gestaltbar und für jedes Jahr nutzbar, ohne zusätzliche Software.
</t>
    </r>
    <r>
      <rPr>
        <b/>
        <sz val="11"/>
        <color theme="1" tint="0.34998626667073579"/>
        <rFont val="Calibri"/>
        <family val="2"/>
        <scheme val="minor"/>
      </rPr>
      <t>- Schlichtes Design</t>
    </r>
    <r>
      <rPr>
        <sz val="11"/>
        <color theme="1" tint="0.34998626667073579"/>
        <rFont val="Calibri"/>
        <family val="2"/>
        <scheme val="minor"/>
      </rPr>
      <t xml:space="preserve">
Fokus auf Übersicht und ausreichend Platz für eigene Notizen.
</t>
    </r>
    <r>
      <rPr>
        <b/>
        <sz val="11"/>
        <color theme="1" tint="0.34998626667073579"/>
        <rFont val="Calibri"/>
        <family val="2"/>
        <scheme val="minor"/>
      </rPr>
      <t>-Vielseitig einsetzbar</t>
    </r>
    <r>
      <rPr>
        <sz val="11"/>
        <color theme="1" tint="0.34998626667073579"/>
        <rFont val="Calibri"/>
        <family val="2"/>
        <scheme val="minor"/>
      </rPr>
      <t xml:space="preserve">
Perfekt für Büro, Homeoffice oder private Jahresplanung.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</si>
</sst>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 ddd"/>
    <numFmt numFmtId="165" formatCode="ddd/\ dd"/>
  </numFmts>
  <fonts count="33">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66"/>
      <color theme="3" tint="-0.249977111117893"/>
      <name val="Calibri"/>
      <family val="2"/>
      <scheme val="minor"/>
    </font>
    <font>
      <b/>
      <sz val="16"/>
      <color theme="1"/>
      <name val="Calibri"/>
      <family val="2"/>
      <scheme val="minor"/>
    </font>
    <font>
      <b/>
      <sz val="13"/>
      <color theme="1"/>
      <name val="Calibri"/>
      <family val="2"/>
      <scheme val="minor"/>
    </font>
    <font>
      <sz val="13"/>
      <color theme="1"/>
      <name val="Calibri"/>
      <family val="2"/>
      <scheme val="minor"/>
    </font>
    <font>
      <u/>
      <sz val="11"/>
      <color theme="10"/>
      <name val="Calibri"/>
      <family val="2"/>
      <scheme val="minor"/>
    </font>
    <font>
      <u/>
      <sz val="13"/>
      <color rgb="FF00B050"/>
      <name val="Calibri"/>
      <family val="2"/>
      <scheme val="minor"/>
    </font>
    <font>
      <b/>
      <sz val="20"/>
      <color theme="0"/>
      <name val="Calibri"/>
      <family val="2"/>
      <scheme val="minor"/>
    </font>
    <font>
      <sz val="15"/>
      <color theme="1"/>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Calibri"/>
      <family val="2"/>
    </font>
    <font>
      <sz val="11"/>
      <color theme="1" tint="0.34998626667073579"/>
      <name val="Calibri"/>
      <family val="2"/>
      <scheme val="minor"/>
    </font>
    <font>
      <b/>
      <sz val="11"/>
      <color theme="1" tint="0.34998626667073579"/>
      <name val="Calibri"/>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Calibri"/>
      <family val="2"/>
      <scheme val="minor"/>
    </font>
    <font>
      <b/>
      <u/>
      <sz val="11"/>
      <color rgb="FF0070C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u/>
      <sz val="12"/>
      <color rgb="FF0070C0"/>
      <name val="Calibri"/>
      <family val="2"/>
      <scheme val="minor"/>
    </font>
    <font>
      <b/>
      <sz val="11"/>
      <color rgb="FF0070C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s>
  <fills count="6">
    <fill>
      <patternFill patternType="none"/>
    </fill>
    <fill>
      <patternFill patternType="gray125"/>
    </fill>
    <fill>
      <patternFill patternType="solid">
        <fgColor theme="3" tint="-0.249977111117893"/>
        <bgColor indexed="64"/>
      </patternFill>
    </fill>
    <fill>
      <patternFill patternType="solid">
        <fgColor rgb="FF00B050"/>
        <bgColor indexed="64"/>
      </patternFill>
    </fill>
    <fill>
      <patternFill patternType="solid">
        <fgColor rgb="FF00B0F0"/>
        <bgColor indexed="64"/>
      </patternFill>
    </fill>
    <fill>
      <patternFill patternType="solid">
        <fgColor theme="0" tint="-4.9989318521683403E-2"/>
        <bgColor indexed="64"/>
      </patternFill>
    </fill>
  </fills>
  <borders count="10">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double">
        <color rgb="FF00B050"/>
      </bottom>
      <diagonal/>
    </border>
    <border>
      <left/>
      <right/>
      <top/>
      <bottom style="thin">
        <color indexed="64"/>
      </bottom>
      <diagonal/>
    </border>
  </borders>
  <cellStyleXfs count="5">
    <xf numFmtId="0" fontId="0" fillId="0" borderId="0"/>
    <xf numFmtId="0" fontId="8" fillId="0" borderId="0" applyNumberFormat="0" applyFill="0" applyBorder="0" applyAlignment="0" applyProtection="0"/>
    <xf numFmtId="0" fontId="1" fillId="0" borderId="0"/>
    <xf numFmtId="0" fontId="8" fillId="0" borderId="0" applyNumberFormat="0" applyFill="0" applyBorder="0" applyAlignment="0" applyProtection="0"/>
    <xf numFmtId="0" fontId="26" fillId="0" borderId="0" applyNumberFormat="0" applyFill="0" applyBorder="0" applyAlignment="0" applyProtection="0"/>
  </cellStyleXfs>
  <cellXfs count="52">
    <xf numFmtId="0" fontId="0" fillId="0" borderId="0" xfId="0"/>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xf numFmtId="0" fontId="7" fillId="0" borderId="0" xfId="0" applyFont="1" applyAlignment="1">
      <alignment horizontal="right"/>
    </xf>
    <xf numFmtId="0" fontId="4" fillId="0" borderId="1" xfId="0" applyFont="1" applyBorder="1" applyAlignment="1">
      <alignment horizontal="center" vertical="center"/>
    </xf>
    <xf numFmtId="0" fontId="9" fillId="0" borderId="0" xfId="1" applyFont="1" applyBorder="1" applyAlignment="1">
      <alignment horizontal="right"/>
    </xf>
    <xf numFmtId="0" fontId="10" fillId="2" borderId="2" xfId="0" applyFont="1" applyFill="1" applyBorder="1" applyAlignment="1">
      <alignment horizontal="center" vertical="center"/>
    </xf>
    <xf numFmtId="164" fontId="11" fillId="0" borderId="3" xfId="0" applyNumberFormat="1" applyFont="1" applyBorder="1" applyAlignment="1">
      <alignment horizontal="left" vertical="center"/>
    </xf>
    <xf numFmtId="0" fontId="11" fillId="0" borderId="4" xfId="0" applyFont="1" applyBorder="1" applyAlignment="1">
      <alignment horizontal="right" vertical="center" indent="1"/>
    </xf>
    <xf numFmtId="164" fontId="11" fillId="0" borderId="5" xfId="0" applyNumberFormat="1" applyFont="1" applyBorder="1" applyAlignment="1">
      <alignment horizontal="left" vertical="center"/>
    </xf>
    <xf numFmtId="0" fontId="11" fillId="0" borderId="5" xfId="0" applyFont="1" applyBorder="1" applyAlignment="1">
      <alignment vertical="center"/>
    </xf>
    <xf numFmtId="164" fontId="11" fillId="0" borderId="6" xfId="0" applyNumberFormat="1" applyFont="1" applyBorder="1" applyAlignment="1">
      <alignment horizontal="left" vertical="center"/>
    </xf>
    <xf numFmtId="0" fontId="11" fillId="0" borderId="7" xfId="0" applyFont="1" applyBorder="1" applyAlignment="1">
      <alignment horizontal="right" vertical="center" indent="1"/>
    </xf>
    <xf numFmtId="0" fontId="11" fillId="0" borderId="6" xfId="0" applyFont="1" applyBorder="1" applyAlignment="1">
      <alignment vertical="center"/>
    </xf>
    <xf numFmtId="165" fontId="0" fillId="0" borderId="0" xfId="0" applyNumberFormat="1"/>
    <xf numFmtId="0" fontId="12" fillId="0" borderId="0" xfId="2" applyFont="1" applyAlignment="1">
      <alignment horizontal="left" vertical="top" wrapText="1"/>
    </xf>
    <xf numFmtId="0" fontId="1" fillId="0" borderId="0" xfId="2"/>
    <xf numFmtId="0" fontId="13" fillId="0" borderId="0" xfId="2" applyFont="1"/>
    <xf numFmtId="0" fontId="14" fillId="0" borderId="0" xfId="2" applyFont="1"/>
    <xf numFmtId="0" fontId="8" fillId="0" borderId="0" xfId="3" applyAlignment="1">
      <alignment horizontal="left"/>
    </xf>
    <xf numFmtId="0" fontId="15" fillId="3" borderId="0" xfId="2" applyFont="1" applyFill="1"/>
    <xf numFmtId="0" fontId="3" fillId="3" borderId="0" xfId="2" applyFont="1" applyFill="1"/>
    <xf numFmtId="0" fontId="3" fillId="3" borderId="0" xfId="2" applyFont="1" applyFill="1" applyAlignment="1">
      <alignment horizontal="right"/>
    </xf>
    <xf numFmtId="0" fontId="1" fillId="3" borderId="0" xfId="2" applyFill="1"/>
    <xf numFmtId="0" fontId="16" fillId="0" borderId="0" xfId="2" applyFont="1" applyAlignment="1">
      <alignment vertical="top" wrapText="1"/>
    </xf>
    <xf numFmtId="0" fontId="1" fillId="0" borderId="0" xfId="2" applyAlignment="1">
      <alignment wrapText="1"/>
    </xf>
    <xf numFmtId="0" fontId="15" fillId="3" borderId="0" xfId="2" applyFont="1" applyFill="1" applyAlignment="1">
      <alignment wrapText="1"/>
    </xf>
    <xf numFmtId="0" fontId="17" fillId="0" borderId="0" xfId="2" applyFont="1" applyAlignment="1">
      <alignment vertical="top" wrapText="1"/>
    </xf>
    <xf numFmtId="0" fontId="19" fillId="3" borderId="0" xfId="2" applyFont="1" applyFill="1"/>
    <xf numFmtId="0" fontId="20" fillId="0" borderId="0" xfId="2" applyFont="1" applyAlignment="1">
      <alignment vertical="top" wrapText="1"/>
    </xf>
    <xf numFmtId="0" fontId="21" fillId="0" borderId="0" xfId="2" applyFont="1" applyAlignment="1">
      <alignment vertical="top" wrapText="1"/>
    </xf>
    <xf numFmtId="0" fontId="1" fillId="0" borderId="8" xfId="2" applyBorder="1"/>
    <xf numFmtId="0" fontId="1" fillId="0" borderId="8" xfId="2" applyBorder="1" applyAlignment="1">
      <alignment wrapText="1"/>
    </xf>
    <xf numFmtId="0" fontId="22" fillId="0" borderId="0" xfId="2" applyFont="1"/>
    <xf numFmtId="0" fontId="23" fillId="0" borderId="0" xfId="3" applyFont="1" applyAlignment="1">
      <alignment horizontal="left"/>
    </xf>
    <xf numFmtId="0" fontId="8" fillId="0" borderId="0" xfId="3" applyAlignment="1">
      <alignment horizontal="left"/>
    </xf>
    <xf numFmtId="0" fontId="24" fillId="0" borderId="0" xfId="3" applyFont="1" applyAlignment="1">
      <alignment horizontal="left"/>
    </xf>
    <xf numFmtId="0" fontId="25" fillId="0" borderId="0" xfId="2" applyFont="1" applyAlignment="1">
      <alignment horizontal="left"/>
    </xf>
    <xf numFmtId="0" fontId="24" fillId="0" borderId="0" xfId="3" applyFont="1" applyAlignment="1">
      <alignment horizontal="left" indent="1"/>
    </xf>
    <xf numFmtId="0" fontId="27" fillId="0" borderId="0" xfId="4" applyFont="1" applyAlignment="1">
      <alignment horizontal="left" indent="1"/>
    </xf>
    <xf numFmtId="0" fontId="8" fillId="0" borderId="0" xfId="3" applyAlignment="1">
      <alignment horizontal="left" indent="1"/>
    </xf>
    <xf numFmtId="0" fontId="28" fillId="0" borderId="0" xfId="3" applyFont="1" applyAlignment="1">
      <alignment horizontal="left" indent="1"/>
    </xf>
    <xf numFmtId="0" fontId="2" fillId="4" borderId="9" xfId="3" applyFont="1" applyFill="1" applyBorder="1" applyAlignment="1">
      <alignment horizontal="left" indent="1"/>
    </xf>
    <xf numFmtId="0" fontId="29" fillId="4" borderId="9" xfId="3" applyFont="1" applyFill="1" applyBorder="1" applyAlignment="1">
      <alignment horizontal="left"/>
    </xf>
    <xf numFmtId="0" fontId="3" fillId="4" borderId="9" xfId="0" applyFont="1" applyFill="1" applyBorder="1"/>
    <xf numFmtId="0" fontId="30" fillId="5" borderId="0" xfId="0" applyFont="1" applyFill="1" applyAlignment="1">
      <alignment horizontal="left" indent="1"/>
    </xf>
    <xf numFmtId="0" fontId="0" fillId="5" borderId="0" xfId="0" applyFill="1"/>
    <xf numFmtId="0" fontId="31" fillId="5" borderId="0" xfId="0" applyFont="1" applyFill="1" applyAlignment="1">
      <alignment horizontal="right"/>
    </xf>
    <xf numFmtId="0" fontId="32" fillId="0" borderId="0" xfId="2" applyFont="1" applyAlignment="1">
      <alignment horizontal="left" indent="1"/>
    </xf>
    <xf numFmtId="0" fontId="22" fillId="0" borderId="0" xfId="2" applyFont="1" applyAlignment="1">
      <alignment horizontal="left" indent="1"/>
    </xf>
  </cellXfs>
  <cellStyles count="5">
    <cellStyle name="Link" xfId="1" builtinId="8"/>
    <cellStyle name="Link 2" xfId="3" xr:uid="{89D4AE9F-5FAF-43C4-9036-9553B292184A}"/>
    <cellStyle name="Link 3" xfId="4" xr:uid="{D3FB5967-15D8-41F3-B69C-32813A433091}"/>
    <cellStyle name="Standard" xfId="0" builtinId="0"/>
    <cellStyle name="Standard 3" xfId="2" xr:uid="{05E3D981-5F05-4F60-A931-F86CCFE5B901}"/>
  </cellStyles>
  <dxfs count="32">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67144</xdr:colOff>
      <xdr:row>35</xdr:row>
      <xdr:rowOff>29689</xdr:rowOff>
    </xdr:from>
    <xdr:to>
      <xdr:col>11</xdr:col>
      <xdr:colOff>930896</xdr:colOff>
      <xdr:row>37</xdr:row>
      <xdr:rowOff>13606</xdr:rowOff>
    </xdr:to>
    <xdr:pic>
      <xdr:nvPicPr>
        <xdr:cNvPr id="2" name="Grafik 1">
          <a:hlinkClick xmlns:r="http://schemas.openxmlformats.org/officeDocument/2006/relationships" r:id="rId1"/>
          <a:extLst>
            <a:ext uri="{FF2B5EF4-FFF2-40B4-BE49-F238E27FC236}">
              <a16:creationId xmlns:a16="http://schemas.microsoft.com/office/drawing/2014/main" id="{55F83BF8-0D27-4B3D-990D-4F57413684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44644" y="9926164"/>
          <a:ext cx="1911502" cy="364917"/>
        </a:xfrm>
        <a:prstGeom prst="rect">
          <a:avLst/>
        </a:prstGeom>
      </xdr:spPr>
    </xdr:pic>
    <xdr:clientData/>
  </xdr:twoCellAnchor>
  <xdr:twoCellAnchor editAs="oneCell">
    <xdr:from>
      <xdr:col>10</xdr:col>
      <xdr:colOff>68036</xdr:colOff>
      <xdr:row>70</xdr:row>
      <xdr:rowOff>40821</xdr:rowOff>
    </xdr:from>
    <xdr:to>
      <xdr:col>11</xdr:col>
      <xdr:colOff>931788</xdr:colOff>
      <xdr:row>72</xdr:row>
      <xdr:rowOff>24738</xdr:rowOff>
    </xdr:to>
    <xdr:pic>
      <xdr:nvPicPr>
        <xdr:cNvPr id="3" name="Grafik 2">
          <a:hlinkClick xmlns:r="http://schemas.openxmlformats.org/officeDocument/2006/relationships" r:id="rId1"/>
          <a:extLst>
            <a:ext uri="{FF2B5EF4-FFF2-40B4-BE49-F238E27FC236}">
              <a16:creationId xmlns:a16="http://schemas.microsoft.com/office/drawing/2014/main" id="{C5C6E264-F707-4111-B50C-219615DFA59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45536" y="19424196"/>
          <a:ext cx="1911502" cy="3649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9069B752-7B6D-4502-AE59-F8A34B181ECA}"/>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docs.live.net/cb36679f4b82512b/Einfacher%20Kalender%202026.xlsx" TargetMode="External"/><Relationship Id="rId1" Type="http://schemas.openxmlformats.org/officeDocument/2006/relationships/externalLinkPath" Target="https://d.docs.live.net/cb36679f4b82512b/Einfacher%20Kalender%202026.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Website%20-%20Alle_meine_Vorlagen.de\Hochgeladen\251%20Dividendentracker\Dividendentracker.xlsx" TargetMode="External"/><Relationship Id="rId1" Type="http://schemas.openxmlformats.org/officeDocument/2006/relationships/externalLinkPath" Target="/Website%20-%20Alle_meine_Vorlagen.de/Hochgeladen/251%20Dividendentracker/Dividendentrack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sheetData sheetId="1">
        <row r="2">
          <cell r="C2">
            <v>2019</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alender blau"/>
      <sheetName val="Info"/>
      <sheetName val="Tabelle2"/>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videndentracker"/>
      <sheetName val="Info"/>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drawing" Target="../drawings/drawing2.xm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printerSettings" Target="../printerSettings/printerSettings2.bin"/><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arbeitszeiterfassung-pro/" TargetMode="External"/><Relationship Id="rId5" Type="http://schemas.openxmlformats.org/officeDocument/2006/relationships/hyperlink" Target="https://www.alle-meine-vorlagen.de/"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CC13A-D0C4-49CA-9FCD-D8EA186EFEF5}">
  <sheetPr>
    <pageSetUpPr fitToPage="1"/>
  </sheetPr>
  <dimension ref="A1:X70"/>
  <sheetViews>
    <sheetView showGridLines="0" tabSelected="1" zoomScale="70" zoomScaleNormal="70" workbookViewId="0">
      <selection activeCell="A4" sqref="A4:B4"/>
    </sheetView>
  </sheetViews>
  <sheetFormatPr baseColWidth="10" defaultRowHeight="15"/>
  <cols>
    <col min="1" max="12" width="15.7109375" customWidth="1"/>
    <col min="13" max="13" width="11.42578125" customWidth="1"/>
    <col min="14" max="14" width="12" customWidth="1"/>
    <col min="15" max="15" width="11.42578125" customWidth="1"/>
    <col min="16" max="16" width="12" customWidth="1"/>
    <col min="17" max="17" width="11.42578125" customWidth="1"/>
    <col min="18" max="18" width="12" customWidth="1"/>
    <col min="19" max="19" width="11.42578125" customWidth="1"/>
    <col min="20" max="20" width="12" customWidth="1"/>
    <col min="21" max="21" width="11.42578125" customWidth="1"/>
    <col min="22" max="22" width="12" customWidth="1"/>
    <col min="23" max="23" width="11.42578125" customWidth="1"/>
    <col min="24" max="24" width="12" customWidth="1"/>
  </cols>
  <sheetData>
    <row r="1" spans="1:24" ht="46.5" customHeight="1">
      <c r="A1" s="1">
        <v>2026</v>
      </c>
      <c r="B1" s="1"/>
      <c r="C1" s="1"/>
      <c r="D1" s="1"/>
      <c r="E1" s="1"/>
      <c r="F1" s="1"/>
      <c r="G1" s="1"/>
      <c r="H1" s="1"/>
      <c r="I1" s="1"/>
      <c r="J1" s="1"/>
      <c r="K1" s="1"/>
      <c r="L1" s="1"/>
      <c r="M1" s="2"/>
      <c r="N1" s="2"/>
      <c r="O1" s="2"/>
      <c r="P1" s="2"/>
      <c r="Q1" s="2"/>
      <c r="R1" s="2"/>
      <c r="S1" s="2"/>
      <c r="T1" s="3"/>
      <c r="U1" s="3"/>
      <c r="V1" s="3"/>
      <c r="W1" s="3"/>
      <c r="X1" s="4"/>
    </row>
    <row r="2" spans="1:24" ht="15" customHeight="1">
      <c r="A2" s="1"/>
      <c r="B2" s="1"/>
      <c r="C2" s="1"/>
      <c r="D2" s="1"/>
      <c r="E2" s="1"/>
      <c r="F2" s="1"/>
      <c r="G2" s="1"/>
      <c r="H2" s="1"/>
      <c r="I2" s="1"/>
      <c r="J2" s="1"/>
      <c r="K2" s="1"/>
      <c r="L2" s="1"/>
      <c r="T2" s="4"/>
      <c r="U2" s="4"/>
      <c r="V2" s="4"/>
      <c r="W2" s="4"/>
      <c r="X2" s="5"/>
    </row>
    <row r="3" spans="1:24" ht="16.5" customHeight="1" thickBot="1">
      <c r="A3" s="6"/>
      <c r="B3" s="6"/>
      <c r="C3" s="6"/>
      <c r="D3" s="6"/>
      <c r="E3" s="6"/>
      <c r="F3" s="6"/>
      <c r="G3" s="6"/>
      <c r="H3" s="6"/>
      <c r="I3" s="6"/>
      <c r="J3" s="6"/>
      <c r="K3" s="6"/>
      <c r="L3" s="6"/>
      <c r="T3" s="7"/>
      <c r="U3" s="7"/>
      <c r="V3" s="7"/>
      <c r="W3" s="7"/>
      <c r="X3" s="7"/>
    </row>
    <row r="4" spans="1:24" ht="27" customHeight="1" thickBot="1">
      <c r="A4" s="8" t="s">
        <v>0</v>
      </c>
      <c r="B4" s="8"/>
      <c r="C4" s="8" t="s">
        <v>1</v>
      </c>
      <c r="D4" s="8"/>
      <c r="E4" s="8" t="s">
        <v>2</v>
      </c>
      <c r="F4" s="8"/>
      <c r="G4" s="8" t="s">
        <v>3</v>
      </c>
      <c r="H4" s="8"/>
      <c r="I4" s="8" t="s">
        <v>4</v>
      </c>
      <c r="J4" s="8"/>
      <c r="K4" s="8" t="s">
        <v>5</v>
      </c>
      <c r="L4" s="8"/>
    </row>
    <row r="5" spans="1:24" ht="21.95" customHeight="1">
      <c r="A5" s="9">
        <f>DATE($A$1,1,1)</f>
        <v>46023</v>
      </c>
      <c r="B5" s="10" t="str">
        <f>IF(A5&lt;&gt;"",IF(WEEKDAY(A5)=4,WEEKNUM(A5,21),""),"")</f>
        <v/>
      </c>
      <c r="C5" s="9">
        <f>DATE($A$1,2,1)</f>
        <v>46054</v>
      </c>
      <c r="D5" s="10" t="str">
        <f>IF(C5&lt;&gt;"",IF(WEEKDAY(C5)=4,WEEKNUM(C5,21),""),"")</f>
        <v/>
      </c>
      <c r="E5" s="9">
        <f>DATE($A$1,3,1)</f>
        <v>46082</v>
      </c>
      <c r="F5" s="10" t="str">
        <f>IF(E5&lt;&gt;"",IF(WEEKDAY(E5)=4,WEEKNUM(E5,21),""),"")</f>
        <v/>
      </c>
      <c r="G5" s="9">
        <f>DATE($A$1,4,1)</f>
        <v>46113</v>
      </c>
      <c r="H5" s="10">
        <f>IF(G5&lt;&gt;"",IF(WEEKDAY(G5)=4,WEEKNUM(G5,21),""),"")</f>
        <v>14</v>
      </c>
      <c r="I5" s="9">
        <f>DATE($A$1,5,1)</f>
        <v>46143</v>
      </c>
      <c r="J5" s="10" t="str">
        <f>IF(I5&lt;&gt;"",IF(WEEKDAY(I5)=4,WEEKNUM(I5,21),""),"")</f>
        <v/>
      </c>
      <c r="K5" s="9">
        <f>DATE($A$1,6,1)</f>
        <v>46174</v>
      </c>
      <c r="L5" s="10" t="str">
        <f>IF(K5&lt;&gt;"",IF(WEEKDAY(K5)=4,WEEKNUM(K5,21),""),"")</f>
        <v/>
      </c>
    </row>
    <row r="6" spans="1:24" ht="21.95" customHeight="1">
      <c r="A6" s="11">
        <f>A5+1</f>
        <v>46024</v>
      </c>
      <c r="B6" s="10" t="str">
        <f t="shared" ref="B6:B35" si="0">IF(A6&lt;&gt;"",IF(WEEKDAY(A6)=4,WEEKNUM(A6,21),""),"")</f>
        <v/>
      </c>
      <c r="C6" s="11">
        <f>C5+1</f>
        <v>46055</v>
      </c>
      <c r="D6" s="10" t="str">
        <f>IF(C6&lt;&gt;"",IF(WEEKDAY(C6)=4,WEEKNUM(C6,21),""),"")</f>
        <v/>
      </c>
      <c r="E6" s="11">
        <f>E5+1</f>
        <v>46083</v>
      </c>
      <c r="F6" s="10" t="str">
        <f t="shared" ref="F6:F35" si="1">IF(E6&lt;&gt;"",IF(WEEKDAY(E6)=4,WEEKNUM(E6,21),""),"")</f>
        <v/>
      </c>
      <c r="G6" s="11">
        <f>G5+1</f>
        <v>46114</v>
      </c>
      <c r="H6" s="10" t="str">
        <f t="shared" ref="H6:H35" si="2">IF(G6&lt;&gt;"",IF(WEEKDAY(G6)=4,WEEKNUM(G6,21),""),"")</f>
        <v/>
      </c>
      <c r="I6" s="11">
        <f t="shared" ref="I6:I35" si="3">I5+1</f>
        <v>46144</v>
      </c>
      <c r="J6" s="10" t="str">
        <f t="shared" ref="J6:J35" si="4">IF(I6&lt;&gt;"",IF(WEEKDAY(I6)=4,WEEKNUM(I6,21),""),"")</f>
        <v/>
      </c>
      <c r="K6" s="11">
        <f t="shared" ref="K6:K34" si="5">K5+1</f>
        <v>46175</v>
      </c>
      <c r="L6" s="10" t="str">
        <f t="shared" ref="L6:L35" si="6">IF(K6&lt;&gt;"",IF(WEEKDAY(K6)=4,WEEKNUM(K6,21),""),"")</f>
        <v/>
      </c>
    </row>
    <row r="7" spans="1:24" ht="21.95" customHeight="1">
      <c r="A7" s="11">
        <f t="shared" ref="A7:A35" si="7">A6+1</f>
        <v>46025</v>
      </c>
      <c r="B7" s="10" t="str">
        <f t="shared" si="0"/>
        <v/>
      </c>
      <c r="C7" s="11">
        <f t="shared" ref="C7:C32" si="8">C6+1</f>
        <v>46056</v>
      </c>
      <c r="D7" s="10" t="str">
        <f t="shared" ref="D7:D32" si="9">IF(C7&lt;&gt;"",IF(WEEKDAY(C7)=4,WEEKNUM(C7,21),""),"")</f>
        <v/>
      </c>
      <c r="E7" s="11">
        <f t="shared" ref="E7:E34" si="10">E6+1</f>
        <v>46084</v>
      </c>
      <c r="F7" s="10" t="str">
        <f t="shared" si="1"/>
        <v/>
      </c>
      <c r="G7" s="11">
        <f t="shared" ref="G7:G34" si="11">G6+1</f>
        <v>46115</v>
      </c>
      <c r="H7" s="10" t="str">
        <f t="shared" si="2"/>
        <v/>
      </c>
      <c r="I7" s="11">
        <f t="shared" si="3"/>
        <v>46145</v>
      </c>
      <c r="J7" s="10" t="str">
        <f t="shared" si="4"/>
        <v/>
      </c>
      <c r="K7" s="11">
        <f t="shared" si="5"/>
        <v>46176</v>
      </c>
      <c r="L7" s="10">
        <f t="shared" si="6"/>
        <v>23</v>
      </c>
    </row>
    <row r="8" spans="1:24" ht="21.95" customHeight="1">
      <c r="A8" s="11">
        <f t="shared" si="7"/>
        <v>46026</v>
      </c>
      <c r="B8" s="10" t="str">
        <f t="shared" si="0"/>
        <v/>
      </c>
      <c r="C8" s="11">
        <f t="shared" si="8"/>
        <v>46057</v>
      </c>
      <c r="D8" s="10">
        <f t="shared" si="9"/>
        <v>6</v>
      </c>
      <c r="E8" s="11">
        <f t="shared" si="10"/>
        <v>46085</v>
      </c>
      <c r="F8" s="10">
        <f t="shared" si="1"/>
        <v>10</v>
      </c>
      <c r="G8" s="11">
        <f t="shared" si="11"/>
        <v>46116</v>
      </c>
      <c r="H8" s="10" t="str">
        <f t="shared" si="2"/>
        <v/>
      </c>
      <c r="I8" s="11">
        <f t="shared" si="3"/>
        <v>46146</v>
      </c>
      <c r="J8" s="10" t="str">
        <f t="shared" si="4"/>
        <v/>
      </c>
      <c r="K8" s="11">
        <f t="shared" si="5"/>
        <v>46177</v>
      </c>
      <c r="L8" s="10" t="str">
        <f t="shared" si="6"/>
        <v/>
      </c>
    </row>
    <row r="9" spans="1:24" ht="21.95" customHeight="1">
      <c r="A9" s="11">
        <f t="shared" si="7"/>
        <v>46027</v>
      </c>
      <c r="B9" s="10" t="str">
        <f t="shared" si="0"/>
        <v/>
      </c>
      <c r="C9" s="11">
        <f t="shared" si="8"/>
        <v>46058</v>
      </c>
      <c r="D9" s="10" t="str">
        <f t="shared" si="9"/>
        <v/>
      </c>
      <c r="E9" s="11">
        <f t="shared" si="10"/>
        <v>46086</v>
      </c>
      <c r="F9" s="10" t="str">
        <f t="shared" si="1"/>
        <v/>
      </c>
      <c r="G9" s="11">
        <f t="shared" si="11"/>
        <v>46117</v>
      </c>
      <c r="H9" s="10" t="str">
        <f t="shared" si="2"/>
        <v/>
      </c>
      <c r="I9" s="11">
        <f t="shared" si="3"/>
        <v>46147</v>
      </c>
      <c r="J9" s="10" t="str">
        <f t="shared" si="4"/>
        <v/>
      </c>
      <c r="K9" s="11">
        <f t="shared" si="5"/>
        <v>46178</v>
      </c>
      <c r="L9" s="10" t="str">
        <f t="shared" si="6"/>
        <v/>
      </c>
    </row>
    <row r="10" spans="1:24" ht="21.95" customHeight="1">
      <c r="A10" s="11">
        <f t="shared" si="7"/>
        <v>46028</v>
      </c>
      <c r="B10" s="10" t="str">
        <f t="shared" si="0"/>
        <v/>
      </c>
      <c r="C10" s="11">
        <f t="shared" si="8"/>
        <v>46059</v>
      </c>
      <c r="D10" s="10" t="str">
        <f t="shared" si="9"/>
        <v/>
      </c>
      <c r="E10" s="11">
        <f t="shared" si="10"/>
        <v>46087</v>
      </c>
      <c r="F10" s="10" t="str">
        <f t="shared" si="1"/>
        <v/>
      </c>
      <c r="G10" s="11">
        <f t="shared" si="11"/>
        <v>46118</v>
      </c>
      <c r="H10" s="10" t="str">
        <f t="shared" si="2"/>
        <v/>
      </c>
      <c r="I10" s="11">
        <f t="shared" si="3"/>
        <v>46148</v>
      </c>
      <c r="J10" s="10">
        <f t="shared" si="4"/>
        <v>19</v>
      </c>
      <c r="K10" s="11">
        <f t="shared" si="5"/>
        <v>46179</v>
      </c>
      <c r="L10" s="10" t="str">
        <f t="shared" si="6"/>
        <v/>
      </c>
    </row>
    <row r="11" spans="1:24" ht="21.95" customHeight="1">
      <c r="A11" s="11">
        <f t="shared" si="7"/>
        <v>46029</v>
      </c>
      <c r="B11" s="10">
        <f t="shared" si="0"/>
        <v>2</v>
      </c>
      <c r="C11" s="11">
        <f t="shared" si="8"/>
        <v>46060</v>
      </c>
      <c r="D11" s="10" t="str">
        <f t="shared" si="9"/>
        <v/>
      </c>
      <c r="E11" s="11">
        <f t="shared" si="10"/>
        <v>46088</v>
      </c>
      <c r="F11" s="10" t="str">
        <f t="shared" si="1"/>
        <v/>
      </c>
      <c r="G11" s="11">
        <f t="shared" si="11"/>
        <v>46119</v>
      </c>
      <c r="H11" s="10" t="str">
        <f t="shared" si="2"/>
        <v/>
      </c>
      <c r="I11" s="11">
        <f t="shared" si="3"/>
        <v>46149</v>
      </c>
      <c r="J11" s="10" t="str">
        <f t="shared" si="4"/>
        <v/>
      </c>
      <c r="K11" s="11">
        <f t="shared" si="5"/>
        <v>46180</v>
      </c>
      <c r="L11" s="10" t="str">
        <f t="shared" si="6"/>
        <v/>
      </c>
    </row>
    <row r="12" spans="1:24" ht="21.95" customHeight="1">
      <c r="A12" s="11">
        <f t="shared" si="7"/>
        <v>46030</v>
      </c>
      <c r="B12" s="10" t="str">
        <f t="shared" si="0"/>
        <v/>
      </c>
      <c r="C12" s="11">
        <f t="shared" si="8"/>
        <v>46061</v>
      </c>
      <c r="D12" s="10" t="str">
        <f t="shared" si="9"/>
        <v/>
      </c>
      <c r="E12" s="11">
        <f t="shared" si="10"/>
        <v>46089</v>
      </c>
      <c r="F12" s="10" t="str">
        <f t="shared" si="1"/>
        <v/>
      </c>
      <c r="G12" s="11">
        <f t="shared" si="11"/>
        <v>46120</v>
      </c>
      <c r="H12" s="10">
        <f t="shared" si="2"/>
        <v>15</v>
      </c>
      <c r="I12" s="11">
        <f t="shared" si="3"/>
        <v>46150</v>
      </c>
      <c r="J12" s="10" t="str">
        <f t="shared" si="4"/>
        <v/>
      </c>
      <c r="K12" s="11">
        <f t="shared" si="5"/>
        <v>46181</v>
      </c>
      <c r="L12" s="10" t="str">
        <f t="shared" si="6"/>
        <v/>
      </c>
    </row>
    <row r="13" spans="1:24" ht="21.95" customHeight="1">
      <c r="A13" s="11">
        <f t="shared" si="7"/>
        <v>46031</v>
      </c>
      <c r="B13" s="10" t="str">
        <f t="shared" si="0"/>
        <v/>
      </c>
      <c r="C13" s="11">
        <f t="shared" si="8"/>
        <v>46062</v>
      </c>
      <c r="D13" s="10" t="str">
        <f t="shared" si="9"/>
        <v/>
      </c>
      <c r="E13" s="11">
        <f t="shared" si="10"/>
        <v>46090</v>
      </c>
      <c r="F13" s="10" t="str">
        <f t="shared" si="1"/>
        <v/>
      </c>
      <c r="G13" s="11">
        <f t="shared" si="11"/>
        <v>46121</v>
      </c>
      <c r="H13" s="10" t="str">
        <f t="shared" si="2"/>
        <v/>
      </c>
      <c r="I13" s="11">
        <f t="shared" si="3"/>
        <v>46151</v>
      </c>
      <c r="J13" s="10" t="str">
        <f t="shared" si="4"/>
        <v/>
      </c>
      <c r="K13" s="11">
        <f t="shared" si="5"/>
        <v>46182</v>
      </c>
      <c r="L13" s="10" t="str">
        <f t="shared" si="6"/>
        <v/>
      </c>
    </row>
    <row r="14" spans="1:24" ht="21.95" customHeight="1">
      <c r="A14" s="11">
        <f t="shared" si="7"/>
        <v>46032</v>
      </c>
      <c r="B14" s="10" t="str">
        <f t="shared" si="0"/>
        <v/>
      </c>
      <c r="C14" s="11">
        <f t="shared" si="8"/>
        <v>46063</v>
      </c>
      <c r="D14" s="10" t="str">
        <f t="shared" si="9"/>
        <v/>
      </c>
      <c r="E14" s="11">
        <f t="shared" si="10"/>
        <v>46091</v>
      </c>
      <c r="F14" s="10" t="str">
        <f t="shared" si="1"/>
        <v/>
      </c>
      <c r="G14" s="11">
        <f t="shared" si="11"/>
        <v>46122</v>
      </c>
      <c r="H14" s="10" t="str">
        <f t="shared" si="2"/>
        <v/>
      </c>
      <c r="I14" s="11">
        <f t="shared" si="3"/>
        <v>46152</v>
      </c>
      <c r="J14" s="10" t="str">
        <f t="shared" si="4"/>
        <v/>
      </c>
      <c r="K14" s="11">
        <f t="shared" si="5"/>
        <v>46183</v>
      </c>
      <c r="L14" s="10">
        <f t="shared" si="6"/>
        <v>24</v>
      </c>
    </row>
    <row r="15" spans="1:24" ht="21.95" customHeight="1">
      <c r="A15" s="11">
        <f t="shared" si="7"/>
        <v>46033</v>
      </c>
      <c r="B15" s="10" t="str">
        <f t="shared" si="0"/>
        <v/>
      </c>
      <c r="C15" s="11">
        <f t="shared" si="8"/>
        <v>46064</v>
      </c>
      <c r="D15" s="10">
        <f t="shared" si="9"/>
        <v>7</v>
      </c>
      <c r="E15" s="11">
        <f t="shared" si="10"/>
        <v>46092</v>
      </c>
      <c r="F15" s="10">
        <f t="shared" si="1"/>
        <v>11</v>
      </c>
      <c r="G15" s="11">
        <f t="shared" si="11"/>
        <v>46123</v>
      </c>
      <c r="H15" s="10" t="str">
        <f t="shared" si="2"/>
        <v/>
      </c>
      <c r="I15" s="11">
        <f t="shared" si="3"/>
        <v>46153</v>
      </c>
      <c r="J15" s="10" t="str">
        <f t="shared" si="4"/>
        <v/>
      </c>
      <c r="K15" s="11">
        <f t="shared" si="5"/>
        <v>46184</v>
      </c>
      <c r="L15" s="10" t="str">
        <f t="shared" si="6"/>
        <v/>
      </c>
    </row>
    <row r="16" spans="1:24" ht="21.95" customHeight="1">
      <c r="A16" s="11">
        <f t="shared" si="7"/>
        <v>46034</v>
      </c>
      <c r="B16" s="10" t="str">
        <f t="shared" si="0"/>
        <v/>
      </c>
      <c r="C16" s="11">
        <f t="shared" si="8"/>
        <v>46065</v>
      </c>
      <c r="D16" s="10" t="str">
        <f t="shared" si="9"/>
        <v/>
      </c>
      <c r="E16" s="11">
        <f t="shared" si="10"/>
        <v>46093</v>
      </c>
      <c r="F16" s="10" t="str">
        <f t="shared" si="1"/>
        <v/>
      </c>
      <c r="G16" s="11">
        <f t="shared" si="11"/>
        <v>46124</v>
      </c>
      <c r="H16" s="10" t="str">
        <f t="shared" si="2"/>
        <v/>
      </c>
      <c r="I16" s="11">
        <f t="shared" si="3"/>
        <v>46154</v>
      </c>
      <c r="J16" s="10" t="str">
        <f t="shared" si="4"/>
        <v/>
      </c>
      <c r="K16" s="11">
        <f t="shared" si="5"/>
        <v>46185</v>
      </c>
      <c r="L16" s="10" t="str">
        <f t="shared" si="6"/>
        <v/>
      </c>
    </row>
    <row r="17" spans="1:12" ht="21.95" customHeight="1">
      <c r="A17" s="11">
        <f t="shared" si="7"/>
        <v>46035</v>
      </c>
      <c r="B17" s="10" t="str">
        <f t="shared" si="0"/>
        <v/>
      </c>
      <c r="C17" s="11">
        <f t="shared" si="8"/>
        <v>46066</v>
      </c>
      <c r="D17" s="10" t="str">
        <f t="shared" si="9"/>
        <v/>
      </c>
      <c r="E17" s="11">
        <f t="shared" si="10"/>
        <v>46094</v>
      </c>
      <c r="F17" s="10" t="str">
        <f t="shared" si="1"/>
        <v/>
      </c>
      <c r="G17" s="11">
        <f t="shared" si="11"/>
        <v>46125</v>
      </c>
      <c r="H17" s="10" t="str">
        <f t="shared" si="2"/>
        <v/>
      </c>
      <c r="I17" s="11">
        <f t="shared" si="3"/>
        <v>46155</v>
      </c>
      <c r="J17" s="10">
        <f t="shared" si="4"/>
        <v>20</v>
      </c>
      <c r="K17" s="11">
        <f t="shared" si="5"/>
        <v>46186</v>
      </c>
      <c r="L17" s="10" t="str">
        <f t="shared" si="6"/>
        <v/>
      </c>
    </row>
    <row r="18" spans="1:12" ht="21.95" customHeight="1">
      <c r="A18" s="11">
        <f t="shared" si="7"/>
        <v>46036</v>
      </c>
      <c r="B18" s="10">
        <f t="shared" si="0"/>
        <v>3</v>
      </c>
      <c r="C18" s="11">
        <f t="shared" si="8"/>
        <v>46067</v>
      </c>
      <c r="D18" s="10" t="str">
        <f t="shared" si="9"/>
        <v/>
      </c>
      <c r="E18" s="11">
        <f t="shared" si="10"/>
        <v>46095</v>
      </c>
      <c r="F18" s="10" t="str">
        <f t="shared" si="1"/>
        <v/>
      </c>
      <c r="G18" s="11">
        <f t="shared" si="11"/>
        <v>46126</v>
      </c>
      <c r="H18" s="10" t="str">
        <f t="shared" si="2"/>
        <v/>
      </c>
      <c r="I18" s="11">
        <f t="shared" si="3"/>
        <v>46156</v>
      </c>
      <c r="J18" s="10" t="str">
        <f t="shared" si="4"/>
        <v/>
      </c>
      <c r="K18" s="11">
        <f t="shared" si="5"/>
        <v>46187</v>
      </c>
      <c r="L18" s="10" t="str">
        <f t="shared" si="6"/>
        <v/>
      </c>
    </row>
    <row r="19" spans="1:12" ht="21.95" customHeight="1">
      <c r="A19" s="11">
        <f t="shared" si="7"/>
        <v>46037</v>
      </c>
      <c r="B19" s="10" t="str">
        <f t="shared" si="0"/>
        <v/>
      </c>
      <c r="C19" s="11">
        <f t="shared" si="8"/>
        <v>46068</v>
      </c>
      <c r="D19" s="10" t="str">
        <f t="shared" si="9"/>
        <v/>
      </c>
      <c r="E19" s="11">
        <f t="shared" si="10"/>
        <v>46096</v>
      </c>
      <c r="F19" s="10" t="str">
        <f t="shared" si="1"/>
        <v/>
      </c>
      <c r="G19" s="11">
        <f t="shared" si="11"/>
        <v>46127</v>
      </c>
      <c r="H19" s="10">
        <f t="shared" si="2"/>
        <v>16</v>
      </c>
      <c r="I19" s="11">
        <f t="shared" si="3"/>
        <v>46157</v>
      </c>
      <c r="J19" s="10" t="str">
        <f t="shared" si="4"/>
        <v/>
      </c>
      <c r="K19" s="11">
        <f t="shared" si="5"/>
        <v>46188</v>
      </c>
      <c r="L19" s="10" t="str">
        <f t="shared" si="6"/>
        <v/>
      </c>
    </row>
    <row r="20" spans="1:12" ht="21.95" customHeight="1">
      <c r="A20" s="11">
        <f t="shared" si="7"/>
        <v>46038</v>
      </c>
      <c r="B20" s="10" t="str">
        <f t="shared" si="0"/>
        <v/>
      </c>
      <c r="C20" s="11">
        <f t="shared" si="8"/>
        <v>46069</v>
      </c>
      <c r="D20" s="10" t="str">
        <f t="shared" si="9"/>
        <v/>
      </c>
      <c r="E20" s="11">
        <f t="shared" si="10"/>
        <v>46097</v>
      </c>
      <c r="F20" s="10" t="str">
        <f t="shared" si="1"/>
        <v/>
      </c>
      <c r="G20" s="11">
        <f t="shared" si="11"/>
        <v>46128</v>
      </c>
      <c r="H20" s="10" t="str">
        <f t="shared" si="2"/>
        <v/>
      </c>
      <c r="I20" s="11">
        <f t="shared" si="3"/>
        <v>46158</v>
      </c>
      <c r="J20" s="10" t="str">
        <f t="shared" si="4"/>
        <v/>
      </c>
      <c r="K20" s="11">
        <f t="shared" si="5"/>
        <v>46189</v>
      </c>
      <c r="L20" s="10" t="str">
        <f t="shared" si="6"/>
        <v/>
      </c>
    </row>
    <row r="21" spans="1:12" ht="21.95" customHeight="1">
      <c r="A21" s="11">
        <f t="shared" si="7"/>
        <v>46039</v>
      </c>
      <c r="B21" s="10" t="str">
        <f t="shared" si="0"/>
        <v/>
      </c>
      <c r="C21" s="11">
        <f t="shared" si="8"/>
        <v>46070</v>
      </c>
      <c r="D21" s="10" t="str">
        <f t="shared" si="9"/>
        <v/>
      </c>
      <c r="E21" s="11">
        <f t="shared" si="10"/>
        <v>46098</v>
      </c>
      <c r="F21" s="10" t="str">
        <f t="shared" si="1"/>
        <v/>
      </c>
      <c r="G21" s="11">
        <f t="shared" si="11"/>
        <v>46129</v>
      </c>
      <c r="H21" s="10" t="str">
        <f t="shared" si="2"/>
        <v/>
      </c>
      <c r="I21" s="11">
        <f t="shared" si="3"/>
        <v>46159</v>
      </c>
      <c r="J21" s="10" t="str">
        <f t="shared" si="4"/>
        <v/>
      </c>
      <c r="K21" s="11">
        <f t="shared" si="5"/>
        <v>46190</v>
      </c>
      <c r="L21" s="10">
        <f t="shared" si="6"/>
        <v>25</v>
      </c>
    </row>
    <row r="22" spans="1:12" ht="21.95" customHeight="1">
      <c r="A22" s="11">
        <f t="shared" si="7"/>
        <v>46040</v>
      </c>
      <c r="B22" s="10" t="str">
        <f t="shared" si="0"/>
        <v/>
      </c>
      <c r="C22" s="11">
        <f t="shared" si="8"/>
        <v>46071</v>
      </c>
      <c r="D22" s="10">
        <f t="shared" si="9"/>
        <v>8</v>
      </c>
      <c r="E22" s="11">
        <f t="shared" si="10"/>
        <v>46099</v>
      </c>
      <c r="F22" s="10">
        <f t="shared" si="1"/>
        <v>12</v>
      </c>
      <c r="G22" s="11">
        <f t="shared" si="11"/>
        <v>46130</v>
      </c>
      <c r="H22" s="10" t="str">
        <f t="shared" si="2"/>
        <v/>
      </c>
      <c r="I22" s="11">
        <f t="shared" si="3"/>
        <v>46160</v>
      </c>
      <c r="J22" s="10" t="str">
        <f t="shared" si="4"/>
        <v/>
      </c>
      <c r="K22" s="11">
        <f t="shared" si="5"/>
        <v>46191</v>
      </c>
      <c r="L22" s="10" t="str">
        <f t="shared" si="6"/>
        <v/>
      </c>
    </row>
    <row r="23" spans="1:12" ht="21.95" customHeight="1">
      <c r="A23" s="11">
        <f t="shared" si="7"/>
        <v>46041</v>
      </c>
      <c r="B23" s="10" t="str">
        <f t="shared" si="0"/>
        <v/>
      </c>
      <c r="C23" s="11">
        <f t="shared" si="8"/>
        <v>46072</v>
      </c>
      <c r="D23" s="10" t="str">
        <f t="shared" si="9"/>
        <v/>
      </c>
      <c r="E23" s="11">
        <f t="shared" si="10"/>
        <v>46100</v>
      </c>
      <c r="F23" s="10" t="str">
        <f t="shared" si="1"/>
        <v/>
      </c>
      <c r="G23" s="11">
        <f t="shared" si="11"/>
        <v>46131</v>
      </c>
      <c r="H23" s="10" t="str">
        <f t="shared" si="2"/>
        <v/>
      </c>
      <c r="I23" s="11">
        <f t="shared" si="3"/>
        <v>46161</v>
      </c>
      <c r="J23" s="10" t="str">
        <f t="shared" si="4"/>
        <v/>
      </c>
      <c r="K23" s="11">
        <f t="shared" si="5"/>
        <v>46192</v>
      </c>
      <c r="L23" s="10" t="str">
        <f t="shared" si="6"/>
        <v/>
      </c>
    </row>
    <row r="24" spans="1:12" ht="21.95" customHeight="1">
      <c r="A24" s="11">
        <f t="shared" si="7"/>
        <v>46042</v>
      </c>
      <c r="B24" s="10" t="str">
        <f t="shared" si="0"/>
        <v/>
      </c>
      <c r="C24" s="11">
        <f t="shared" si="8"/>
        <v>46073</v>
      </c>
      <c r="D24" s="10" t="str">
        <f t="shared" si="9"/>
        <v/>
      </c>
      <c r="E24" s="11">
        <f t="shared" si="10"/>
        <v>46101</v>
      </c>
      <c r="F24" s="10" t="str">
        <f t="shared" si="1"/>
        <v/>
      </c>
      <c r="G24" s="11">
        <f t="shared" si="11"/>
        <v>46132</v>
      </c>
      <c r="H24" s="10" t="str">
        <f t="shared" si="2"/>
        <v/>
      </c>
      <c r="I24" s="11">
        <f t="shared" si="3"/>
        <v>46162</v>
      </c>
      <c r="J24" s="10">
        <f t="shared" si="4"/>
        <v>21</v>
      </c>
      <c r="K24" s="11">
        <f t="shared" si="5"/>
        <v>46193</v>
      </c>
      <c r="L24" s="10" t="str">
        <f t="shared" si="6"/>
        <v/>
      </c>
    </row>
    <row r="25" spans="1:12" ht="21.95" customHeight="1">
      <c r="A25" s="11">
        <f t="shared" si="7"/>
        <v>46043</v>
      </c>
      <c r="B25" s="10">
        <f t="shared" si="0"/>
        <v>4</v>
      </c>
      <c r="C25" s="11">
        <f t="shared" si="8"/>
        <v>46074</v>
      </c>
      <c r="D25" s="10" t="str">
        <f t="shared" si="9"/>
        <v/>
      </c>
      <c r="E25" s="11">
        <f t="shared" si="10"/>
        <v>46102</v>
      </c>
      <c r="F25" s="10" t="str">
        <f t="shared" si="1"/>
        <v/>
      </c>
      <c r="G25" s="11">
        <f t="shared" si="11"/>
        <v>46133</v>
      </c>
      <c r="H25" s="10" t="str">
        <f t="shared" si="2"/>
        <v/>
      </c>
      <c r="I25" s="11">
        <f t="shared" si="3"/>
        <v>46163</v>
      </c>
      <c r="J25" s="10" t="str">
        <f t="shared" si="4"/>
        <v/>
      </c>
      <c r="K25" s="11">
        <f t="shared" si="5"/>
        <v>46194</v>
      </c>
      <c r="L25" s="10" t="str">
        <f t="shared" si="6"/>
        <v/>
      </c>
    </row>
    <row r="26" spans="1:12" ht="21.95" customHeight="1">
      <c r="A26" s="11">
        <f t="shared" si="7"/>
        <v>46044</v>
      </c>
      <c r="B26" s="10" t="str">
        <f t="shared" si="0"/>
        <v/>
      </c>
      <c r="C26" s="11">
        <f t="shared" si="8"/>
        <v>46075</v>
      </c>
      <c r="D26" s="10" t="str">
        <f t="shared" si="9"/>
        <v/>
      </c>
      <c r="E26" s="11">
        <f t="shared" si="10"/>
        <v>46103</v>
      </c>
      <c r="F26" s="10" t="str">
        <f t="shared" si="1"/>
        <v/>
      </c>
      <c r="G26" s="11">
        <f t="shared" si="11"/>
        <v>46134</v>
      </c>
      <c r="H26" s="10">
        <f t="shared" si="2"/>
        <v>17</v>
      </c>
      <c r="I26" s="11">
        <f t="shared" si="3"/>
        <v>46164</v>
      </c>
      <c r="J26" s="10" t="str">
        <f t="shared" si="4"/>
        <v/>
      </c>
      <c r="K26" s="11">
        <f t="shared" si="5"/>
        <v>46195</v>
      </c>
      <c r="L26" s="10" t="str">
        <f t="shared" si="6"/>
        <v/>
      </c>
    </row>
    <row r="27" spans="1:12" ht="21.95" customHeight="1">
      <c r="A27" s="11">
        <f>A26+1</f>
        <v>46045</v>
      </c>
      <c r="B27" s="10" t="str">
        <f t="shared" si="0"/>
        <v/>
      </c>
      <c r="C27" s="11">
        <f t="shared" si="8"/>
        <v>46076</v>
      </c>
      <c r="D27" s="10" t="str">
        <f t="shared" si="9"/>
        <v/>
      </c>
      <c r="E27" s="11">
        <f t="shared" si="10"/>
        <v>46104</v>
      </c>
      <c r="F27" s="10" t="str">
        <f t="shared" si="1"/>
        <v/>
      </c>
      <c r="G27" s="11">
        <f t="shared" si="11"/>
        <v>46135</v>
      </c>
      <c r="H27" s="10" t="str">
        <f t="shared" si="2"/>
        <v/>
      </c>
      <c r="I27" s="11">
        <f t="shared" si="3"/>
        <v>46165</v>
      </c>
      <c r="J27" s="10" t="str">
        <f t="shared" si="4"/>
        <v/>
      </c>
      <c r="K27" s="11">
        <f t="shared" si="5"/>
        <v>46196</v>
      </c>
      <c r="L27" s="10" t="str">
        <f t="shared" si="6"/>
        <v/>
      </c>
    </row>
    <row r="28" spans="1:12" ht="21.95" customHeight="1">
      <c r="A28" s="11">
        <f t="shared" si="7"/>
        <v>46046</v>
      </c>
      <c r="B28" s="10" t="str">
        <f t="shared" si="0"/>
        <v/>
      </c>
      <c r="C28" s="11">
        <f t="shared" si="8"/>
        <v>46077</v>
      </c>
      <c r="D28" s="10" t="str">
        <f t="shared" si="9"/>
        <v/>
      </c>
      <c r="E28" s="11">
        <f t="shared" si="10"/>
        <v>46105</v>
      </c>
      <c r="F28" s="10" t="str">
        <f t="shared" si="1"/>
        <v/>
      </c>
      <c r="G28" s="11">
        <f t="shared" si="11"/>
        <v>46136</v>
      </c>
      <c r="H28" s="10" t="str">
        <f t="shared" si="2"/>
        <v/>
      </c>
      <c r="I28" s="11">
        <f t="shared" si="3"/>
        <v>46166</v>
      </c>
      <c r="J28" s="10" t="str">
        <f t="shared" si="4"/>
        <v/>
      </c>
      <c r="K28" s="11">
        <f t="shared" si="5"/>
        <v>46197</v>
      </c>
      <c r="L28" s="10">
        <f t="shared" si="6"/>
        <v>26</v>
      </c>
    </row>
    <row r="29" spans="1:12" ht="21.95" customHeight="1">
      <c r="A29" s="11">
        <f t="shared" si="7"/>
        <v>46047</v>
      </c>
      <c r="B29" s="10" t="str">
        <f t="shared" si="0"/>
        <v/>
      </c>
      <c r="C29" s="11">
        <f t="shared" si="8"/>
        <v>46078</v>
      </c>
      <c r="D29" s="10">
        <f t="shared" si="9"/>
        <v>9</v>
      </c>
      <c r="E29" s="11">
        <f t="shared" si="10"/>
        <v>46106</v>
      </c>
      <c r="F29" s="10">
        <f t="shared" si="1"/>
        <v>13</v>
      </c>
      <c r="G29" s="11">
        <f t="shared" si="11"/>
        <v>46137</v>
      </c>
      <c r="H29" s="10" t="str">
        <f t="shared" si="2"/>
        <v/>
      </c>
      <c r="I29" s="11">
        <f t="shared" si="3"/>
        <v>46167</v>
      </c>
      <c r="J29" s="10" t="str">
        <f t="shared" si="4"/>
        <v/>
      </c>
      <c r="K29" s="11">
        <f t="shared" si="5"/>
        <v>46198</v>
      </c>
      <c r="L29" s="10" t="str">
        <f t="shared" si="6"/>
        <v/>
      </c>
    </row>
    <row r="30" spans="1:12" ht="21.95" customHeight="1">
      <c r="A30" s="11">
        <f t="shared" si="7"/>
        <v>46048</v>
      </c>
      <c r="B30" s="10" t="str">
        <f t="shared" si="0"/>
        <v/>
      </c>
      <c r="C30" s="11">
        <f t="shared" si="8"/>
        <v>46079</v>
      </c>
      <c r="D30" s="10" t="str">
        <f t="shared" si="9"/>
        <v/>
      </c>
      <c r="E30" s="11">
        <f t="shared" si="10"/>
        <v>46107</v>
      </c>
      <c r="F30" s="10" t="str">
        <f t="shared" si="1"/>
        <v/>
      </c>
      <c r="G30" s="11">
        <f t="shared" si="11"/>
        <v>46138</v>
      </c>
      <c r="H30" s="10" t="str">
        <f t="shared" si="2"/>
        <v/>
      </c>
      <c r="I30" s="11">
        <f t="shared" si="3"/>
        <v>46168</v>
      </c>
      <c r="J30" s="10" t="str">
        <f t="shared" si="4"/>
        <v/>
      </c>
      <c r="K30" s="11">
        <f t="shared" si="5"/>
        <v>46199</v>
      </c>
      <c r="L30" s="10" t="str">
        <f t="shared" si="6"/>
        <v/>
      </c>
    </row>
    <row r="31" spans="1:12" ht="21.95" customHeight="1">
      <c r="A31" s="11">
        <f t="shared" si="7"/>
        <v>46049</v>
      </c>
      <c r="B31" s="10" t="str">
        <f t="shared" si="0"/>
        <v/>
      </c>
      <c r="C31" s="11">
        <f t="shared" si="8"/>
        <v>46080</v>
      </c>
      <c r="D31" s="10" t="str">
        <f t="shared" si="9"/>
        <v/>
      </c>
      <c r="E31" s="11">
        <f t="shared" si="10"/>
        <v>46108</v>
      </c>
      <c r="F31" s="10" t="str">
        <f t="shared" si="1"/>
        <v/>
      </c>
      <c r="G31" s="11">
        <f t="shared" si="11"/>
        <v>46139</v>
      </c>
      <c r="H31" s="10" t="str">
        <f t="shared" si="2"/>
        <v/>
      </c>
      <c r="I31" s="11">
        <f t="shared" si="3"/>
        <v>46169</v>
      </c>
      <c r="J31" s="10">
        <f t="shared" si="4"/>
        <v>22</v>
      </c>
      <c r="K31" s="11">
        <f t="shared" si="5"/>
        <v>46200</v>
      </c>
      <c r="L31" s="10" t="str">
        <f t="shared" si="6"/>
        <v/>
      </c>
    </row>
    <row r="32" spans="1:12" ht="21.95" customHeight="1">
      <c r="A32" s="11">
        <f t="shared" si="7"/>
        <v>46050</v>
      </c>
      <c r="B32" s="10">
        <f t="shared" si="0"/>
        <v>5</v>
      </c>
      <c r="C32" s="11">
        <f t="shared" si="8"/>
        <v>46081</v>
      </c>
      <c r="D32" s="10" t="str">
        <f t="shared" si="9"/>
        <v/>
      </c>
      <c r="E32" s="11">
        <f t="shared" si="10"/>
        <v>46109</v>
      </c>
      <c r="F32" s="10" t="str">
        <f t="shared" si="1"/>
        <v/>
      </c>
      <c r="G32" s="11">
        <f t="shared" si="11"/>
        <v>46140</v>
      </c>
      <c r="H32" s="10" t="str">
        <f t="shared" si="2"/>
        <v/>
      </c>
      <c r="I32" s="11">
        <f t="shared" si="3"/>
        <v>46170</v>
      </c>
      <c r="J32" s="10" t="str">
        <f t="shared" si="4"/>
        <v/>
      </c>
      <c r="K32" s="11">
        <f t="shared" si="5"/>
        <v>46201</v>
      </c>
      <c r="L32" s="10" t="str">
        <f t="shared" si="6"/>
        <v/>
      </c>
    </row>
    <row r="33" spans="1:12" ht="21.95" customHeight="1">
      <c r="A33" s="11">
        <f t="shared" si="7"/>
        <v>46051</v>
      </c>
      <c r="B33" s="10" t="str">
        <f t="shared" si="0"/>
        <v/>
      </c>
      <c r="C33" s="11" t="str">
        <f>IF(DAY(DATE($A$1,2,DAY(C32)+1))=1," ",DATE($A$1,2,DAY(C32)+1))</f>
        <v xml:space="preserve"> </v>
      </c>
      <c r="D33" s="10" t="str">
        <f>IF(DAY(DATE($A$1,2,DAY(C32)+1))=1,"",IF(WEEKDAY(C33)=4,WEEKNUM(C33,21),""))</f>
        <v/>
      </c>
      <c r="E33" s="11">
        <f t="shared" si="10"/>
        <v>46110</v>
      </c>
      <c r="F33" s="10" t="str">
        <f t="shared" si="1"/>
        <v/>
      </c>
      <c r="G33" s="11">
        <f t="shared" si="11"/>
        <v>46141</v>
      </c>
      <c r="H33" s="10">
        <f t="shared" si="2"/>
        <v>18</v>
      </c>
      <c r="I33" s="11">
        <f t="shared" si="3"/>
        <v>46171</v>
      </c>
      <c r="J33" s="10" t="str">
        <f t="shared" si="4"/>
        <v/>
      </c>
      <c r="K33" s="11">
        <f t="shared" si="5"/>
        <v>46202</v>
      </c>
      <c r="L33" s="10" t="str">
        <f t="shared" si="6"/>
        <v/>
      </c>
    </row>
    <row r="34" spans="1:12" ht="21.95" customHeight="1">
      <c r="A34" s="11">
        <f>A33+1</f>
        <v>46052</v>
      </c>
      <c r="B34" s="10" t="str">
        <f t="shared" si="0"/>
        <v/>
      </c>
      <c r="C34" s="12"/>
      <c r="D34" s="10" t="str">
        <f>IF(C34&lt;&gt;"",IF(WEEKDAY(C34)=4,WEEKNUM(C34,21),""),"")</f>
        <v/>
      </c>
      <c r="E34" s="11">
        <f t="shared" si="10"/>
        <v>46111</v>
      </c>
      <c r="F34" s="10" t="str">
        <f t="shared" si="1"/>
        <v/>
      </c>
      <c r="G34" s="11">
        <f t="shared" si="11"/>
        <v>46142</v>
      </c>
      <c r="H34" s="10" t="str">
        <f t="shared" si="2"/>
        <v/>
      </c>
      <c r="I34" s="11">
        <f t="shared" si="3"/>
        <v>46172</v>
      </c>
      <c r="J34" s="10" t="str">
        <f t="shared" si="4"/>
        <v/>
      </c>
      <c r="K34" s="11">
        <f t="shared" si="5"/>
        <v>46203</v>
      </c>
      <c r="L34" s="10" t="str">
        <f t="shared" si="6"/>
        <v/>
      </c>
    </row>
    <row r="35" spans="1:12" ht="21.95" customHeight="1" thickBot="1">
      <c r="A35" s="13">
        <f t="shared" si="7"/>
        <v>46053</v>
      </c>
      <c r="B35" s="14" t="str">
        <f t="shared" si="0"/>
        <v/>
      </c>
      <c r="C35" s="15"/>
      <c r="D35" s="14" t="str">
        <f>IF(C35&lt;&gt;"",IF(WEEKDAY(C35)=4,WEEKNUM(C35,21),""),"")</f>
        <v/>
      </c>
      <c r="E35" s="13">
        <f>E34+1</f>
        <v>46112</v>
      </c>
      <c r="F35" s="14" t="str">
        <f t="shared" si="1"/>
        <v/>
      </c>
      <c r="G35" s="13"/>
      <c r="H35" s="14" t="str">
        <f t="shared" si="2"/>
        <v/>
      </c>
      <c r="I35" s="13">
        <f t="shared" si="3"/>
        <v>46173</v>
      </c>
      <c r="J35" s="14" t="str">
        <f t="shared" si="4"/>
        <v/>
      </c>
      <c r="K35" s="13"/>
      <c r="L35" s="14" t="str">
        <f t="shared" si="6"/>
        <v/>
      </c>
    </row>
    <row r="36" spans="1:12">
      <c r="A36" s="16"/>
    </row>
    <row r="38" spans="1:12" ht="15.75" thickBot="1"/>
    <row r="39" spans="1:12" ht="27" thickBot="1">
      <c r="A39" s="8" t="s">
        <v>6</v>
      </c>
      <c r="B39" s="8"/>
      <c r="C39" s="8" t="s">
        <v>7</v>
      </c>
      <c r="D39" s="8"/>
      <c r="E39" s="8" t="s">
        <v>8</v>
      </c>
      <c r="F39" s="8"/>
      <c r="G39" s="8" t="s">
        <v>9</v>
      </c>
      <c r="H39" s="8"/>
      <c r="I39" s="8" t="s">
        <v>10</v>
      </c>
      <c r="J39" s="8"/>
      <c r="K39" s="8" t="s">
        <v>11</v>
      </c>
      <c r="L39" s="8"/>
    </row>
    <row r="40" spans="1:12" ht="21.95" customHeight="1">
      <c r="A40" s="9">
        <f>DATE($A$1,7,1)</f>
        <v>46204</v>
      </c>
      <c r="B40" s="10">
        <f>IF(A40&lt;&gt;"",IF(WEEKDAY(A40)=4,WEEKNUM(A40,21),""),"")</f>
        <v>27</v>
      </c>
      <c r="C40" s="9">
        <f>DATE($A$1,8,1)</f>
        <v>46235</v>
      </c>
      <c r="D40" s="10" t="str">
        <f>IF(C40&lt;&gt;"",IF(WEEKDAY(C40)=4,WEEKNUM(C40,21),""),"")</f>
        <v/>
      </c>
      <c r="E40" s="9">
        <f>DATE($A$1,9,1)</f>
        <v>46266</v>
      </c>
      <c r="F40" s="10" t="str">
        <f>IF(E40&lt;&gt;"",IF(WEEKDAY(E40)=4,WEEKNUM(E40,21),""),"")</f>
        <v/>
      </c>
      <c r="G40" s="9">
        <f>DATE($A$1,10,1)</f>
        <v>46296</v>
      </c>
      <c r="H40" s="10" t="str">
        <f>IF(G40&lt;&gt;"",IF(WEEKDAY(G40)=4,WEEKNUM(G40,21),""),"")</f>
        <v/>
      </c>
      <c r="I40" s="9">
        <f>DATE($A$1,11,1)</f>
        <v>46327</v>
      </c>
      <c r="J40" s="10" t="str">
        <f>IF(I40&lt;&gt;"",IF(WEEKDAY(I40)=4,WEEKNUM(I40,21),""),"")</f>
        <v/>
      </c>
      <c r="K40" s="9">
        <f>DATE($A$1,12,1)</f>
        <v>46357</v>
      </c>
      <c r="L40" s="10" t="str">
        <f>IF(K40&lt;&gt;"",IF(WEEKDAY(K40)=4,WEEKNUM(K40,21),""),"")</f>
        <v/>
      </c>
    </row>
    <row r="41" spans="1:12" ht="21.95" customHeight="1">
      <c r="A41" s="11">
        <f t="shared" ref="A41:A70" si="12">A40+1</f>
        <v>46205</v>
      </c>
      <c r="B41" s="10" t="str">
        <f t="shared" ref="B41:B70" si="13">IF(A41&lt;&gt;"",IF(WEEKDAY(A41)=4,WEEKNUM(A41,21),""),"")</f>
        <v/>
      </c>
      <c r="C41" s="11">
        <f t="shared" ref="C41:C70" si="14">C40+1</f>
        <v>46236</v>
      </c>
      <c r="D41" s="10" t="str">
        <f t="shared" ref="D41:D70" si="15">IF(C41&lt;&gt;"",IF(WEEKDAY(C41)=4,WEEKNUM(C41,21),""),"")</f>
        <v/>
      </c>
      <c r="E41" s="11">
        <f t="shared" ref="E41:E69" si="16">E40+1</f>
        <v>46267</v>
      </c>
      <c r="F41" s="10">
        <f t="shared" ref="F41:F70" si="17">IF(E41&lt;&gt;"",IF(WEEKDAY(E41)=4,WEEKNUM(E41,21),""),"")</f>
        <v>36</v>
      </c>
      <c r="G41" s="11">
        <f t="shared" ref="G41:G70" si="18">G40+1</f>
        <v>46297</v>
      </c>
      <c r="H41" s="10" t="str">
        <f t="shared" ref="H41:H70" si="19">IF(G41&lt;&gt;"",IF(WEEKDAY(G41)=4,WEEKNUM(G41,21),""),"")</f>
        <v/>
      </c>
      <c r="I41" s="11">
        <f t="shared" ref="I41:I69" si="20">I40+1</f>
        <v>46328</v>
      </c>
      <c r="J41" s="10" t="str">
        <f t="shared" ref="J41:J70" si="21">IF(I41&lt;&gt;"",IF(WEEKDAY(I41)=4,WEEKNUM(I41,21),""),"")</f>
        <v/>
      </c>
      <c r="K41" s="11">
        <f t="shared" ref="K41:K70" si="22">K40+1</f>
        <v>46358</v>
      </c>
      <c r="L41" s="10">
        <f t="shared" ref="L41:L70" si="23">IF(K41&lt;&gt;"",IF(WEEKDAY(K41)=4,WEEKNUM(K41,21),""),"")</f>
        <v>49</v>
      </c>
    </row>
    <row r="42" spans="1:12" ht="21.95" customHeight="1">
      <c r="A42" s="11">
        <f t="shared" si="12"/>
        <v>46206</v>
      </c>
      <c r="B42" s="10" t="str">
        <f t="shared" si="13"/>
        <v/>
      </c>
      <c r="C42" s="11">
        <f t="shared" si="14"/>
        <v>46237</v>
      </c>
      <c r="D42" s="10" t="str">
        <f t="shared" si="15"/>
        <v/>
      </c>
      <c r="E42" s="11">
        <f t="shared" si="16"/>
        <v>46268</v>
      </c>
      <c r="F42" s="10" t="str">
        <f t="shared" si="17"/>
        <v/>
      </c>
      <c r="G42" s="11">
        <f t="shared" si="18"/>
        <v>46298</v>
      </c>
      <c r="H42" s="10" t="str">
        <f t="shared" si="19"/>
        <v/>
      </c>
      <c r="I42" s="11">
        <f t="shared" si="20"/>
        <v>46329</v>
      </c>
      <c r="J42" s="10" t="str">
        <f t="shared" si="21"/>
        <v/>
      </c>
      <c r="K42" s="11">
        <f t="shared" si="22"/>
        <v>46359</v>
      </c>
      <c r="L42" s="10" t="str">
        <f t="shared" si="23"/>
        <v/>
      </c>
    </row>
    <row r="43" spans="1:12" ht="21.95" customHeight="1">
      <c r="A43" s="11">
        <f t="shared" si="12"/>
        <v>46207</v>
      </c>
      <c r="B43" s="10" t="str">
        <f t="shared" si="13"/>
        <v/>
      </c>
      <c r="C43" s="11">
        <f t="shared" si="14"/>
        <v>46238</v>
      </c>
      <c r="D43" s="10" t="str">
        <f t="shared" si="15"/>
        <v/>
      </c>
      <c r="E43" s="11">
        <f t="shared" si="16"/>
        <v>46269</v>
      </c>
      <c r="F43" s="10" t="str">
        <f t="shared" si="17"/>
        <v/>
      </c>
      <c r="G43" s="11">
        <f t="shared" si="18"/>
        <v>46299</v>
      </c>
      <c r="H43" s="10" t="str">
        <f t="shared" si="19"/>
        <v/>
      </c>
      <c r="I43" s="11">
        <f t="shared" si="20"/>
        <v>46330</v>
      </c>
      <c r="J43" s="10">
        <f t="shared" si="21"/>
        <v>45</v>
      </c>
      <c r="K43" s="11">
        <f t="shared" si="22"/>
        <v>46360</v>
      </c>
      <c r="L43" s="10" t="str">
        <f t="shared" si="23"/>
        <v/>
      </c>
    </row>
    <row r="44" spans="1:12" ht="21.95" customHeight="1">
      <c r="A44" s="11">
        <f t="shared" si="12"/>
        <v>46208</v>
      </c>
      <c r="B44" s="10" t="str">
        <f t="shared" si="13"/>
        <v/>
      </c>
      <c r="C44" s="11">
        <f t="shared" si="14"/>
        <v>46239</v>
      </c>
      <c r="D44" s="10">
        <f t="shared" si="15"/>
        <v>32</v>
      </c>
      <c r="E44" s="11">
        <f t="shared" si="16"/>
        <v>46270</v>
      </c>
      <c r="F44" s="10" t="str">
        <f t="shared" si="17"/>
        <v/>
      </c>
      <c r="G44" s="11">
        <f t="shared" si="18"/>
        <v>46300</v>
      </c>
      <c r="H44" s="10" t="str">
        <f t="shared" si="19"/>
        <v/>
      </c>
      <c r="I44" s="11">
        <f t="shared" si="20"/>
        <v>46331</v>
      </c>
      <c r="J44" s="10" t="str">
        <f t="shared" si="21"/>
        <v/>
      </c>
      <c r="K44" s="11">
        <f t="shared" si="22"/>
        <v>46361</v>
      </c>
      <c r="L44" s="10" t="str">
        <f t="shared" si="23"/>
        <v/>
      </c>
    </row>
    <row r="45" spans="1:12" ht="21.95" customHeight="1">
      <c r="A45" s="11">
        <f t="shared" si="12"/>
        <v>46209</v>
      </c>
      <c r="B45" s="10" t="str">
        <f t="shared" si="13"/>
        <v/>
      </c>
      <c r="C45" s="11">
        <f t="shared" si="14"/>
        <v>46240</v>
      </c>
      <c r="D45" s="10" t="str">
        <f t="shared" si="15"/>
        <v/>
      </c>
      <c r="E45" s="11">
        <f t="shared" si="16"/>
        <v>46271</v>
      </c>
      <c r="F45" s="10" t="str">
        <f t="shared" si="17"/>
        <v/>
      </c>
      <c r="G45" s="11">
        <f t="shared" si="18"/>
        <v>46301</v>
      </c>
      <c r="H45" s="10" t="str">
        <f t="shared" si="19"/>
        <v/>
      </c>
      <c r="I45" s="11">
        <f t="shared" si="20"/>
        <v>46332</v>
      </c>
      <c r="J45" s="10" t="str">
        <f t="shared" si="21"/>
        <v/>
      </c>
      <c r="K45" s="11">
        <f t="shared" si="22"/>
        <v>46362</v>
      </c>
      <c r="L45" s="10" t="str">
        <f t="shared" si="23"/>
        <v/>
      </c>
    </row>
    <row r="46" spans="1:12" ht="21.95" customHeight="1">
      <c r="A46" s="11">
        <f t="shared" si="12"/>
        <v>46210</v>
      </c>
      <c r="B46" s="10" t="str">
        <f t="shared" si="13"/>
        <v/>
      </c>
      <c r="C46" s="11">
        <f t="shared" si="14"/>
        <v>46241</v>
      </c>
      <c r="D46" s="10" t="str">
        <f t="shared" si="15"/>
        <v/>
      </c>
      <c r="E46" s="11">
        <f t="shared" si="16"/>
        <v>46272</v>
      </c>
      <c r="F46" s="10" t="str">
        <f t="shared" si="17"/>
        <v/>
      </c>
      <c r="G46" s="11">
        <f t="shared" si="18"/>
        <v>46302</v>
      </c>
      <c r="H46" s="10">
        <f t="shared" si="19"/>
        <v>41</v>
      </c>
      <c r="I46" s="11">
        <f t="shared" si="20"/>
        <v>46333</v>
      </c>
      <c r="J46" s="10" t="str">
        <f t="shared" si="21"/>
        <v/>
      </c>
      <c r="K46" s="11">
        <f t="shared" si="22"/>
        <v>46363</v>
      </c>
      <c r="L46" s="10" t="str">
        <f t="shared" si="23"/>
        <v/>
      </c>
    </row>
    <row r="47" spans="1:12" ht="21.95" customHeight="1">
      <c r="A47" s="11">
        <f t="shared" si="12"/>
        <v>46211</v>
      </c>
      <c r="B47" s="10">
        <f t="shared" si="13"/>
        <v>28</v>
      </c>
      <c r="C47" s="11">
        <f t="shared" si="14"/>
        <v>46242</v>
      </c>
      <c r="D47" s="10" t="str">
        <f t="shared" si="15"/>
        <v/>
      </c>
      <c r="E47" s="11">
        <f t="shared" si="16"/>
        <v>46273</v>
      </c>
      <c r="F47" s="10" t="str">
        <f t="shared" si="17"/>
        <v/>
      </c>
      <c r="G47" s="11">
        <f t="shared" si="18"/>
        <v>46303</v>
      </c>
      <c r="H47" s="10" t="str">
        <f t="shared" si="19"/>
        <v/>
      </c>
      <c r="I47" s="11">
        <f t="shared" si="20"/>
        <v>46334</v>
      </c>
      <c r="J47" s="10" t="str">
        <f t="shared" si="21"/>
        <v/>
      </c>
      <c r="K47" s="11">
        <f t="shared" si="22"/>
        <v>46364</v>
      </c>
      <c r="L47" s="10" t="str">
        <f t="shared" si="23"/>
        <v/>
      </c>
    </row>
    <row r="48" spans="1:12" ht="21.95" customHeight="1">
      <c r="A48" s="11">
        <f t="shared" si="12"/>
        <v>46212</v>
      </c>
      <c r="B48" s="10" t="str">
        <f t="shared" si="13"/>
        <v/>
      </c>
      <c r="C48" s="11">
        <f t="shared" si="14"/>
        <v>46243</v>
      </c>
      <c r="D48" s="10" t="str">
        <f t="shared" si="15"/>
        <v/>
      </c>
      <c r="E48" s="11">
        <f t="shared" si="16"/>
        <v>46274</v>
      </c>
      <c r="F48" s="10">
        <f t="shared" si="17"/>
        <v>37</v>
      </c>
      <c r="G48" s="11">
        <f t="shared" si="18"/>
        <v>46304</v>
      </c>
      <c r="H48" s="10" t="str">
        <f t="shared" si="19"/>
        <v/>
      </c>
      <c r="I48" s="11">
        <f t="shared" si="20"/>
        <v>46335</v>
      </c>
      <c r="J48" s="10" t="str">
        <f t="shared" si="21"/>
        <v/>
      </c>
      <c r="K48" s="11">
        <f t="shared" si="22"/>
        <v>46365</v>
      </c>
      <c r="L48" s="10">
        <f t="shared" si="23"/>
        <v>50</v>
      </c>
    </row>
    <row r="49" spans="1:12" ht="21.95" customHeight="1">
      <c r="A49" s="11">
        <f t="shared" si="12"/>
        <v>46213</v>
      </c>
      <c r="B49" s="10" t="str">
        <f t="shared" si="13"/>
        <v/>
      </c>
      <c r="C49" s="11">
        <f t="shared" si="14"/>
        <v>46244</v>
      </c>
      <c r="D49" s="10" t="str">
        <f t="shared" si="15"/>
        <v/>
      </c>
      <c r="E49" s="11">
        <f t="shared" si="16"/>
        <v>46275</v>
      </c>
      <c r="F49" s="10" t="str">
        <f t="shared" si="17"/>
        <v/>
      </c>
      <c r="G49" s="11">
        <f t="shared" si="18"/>
        <v>46305</v>
      </c>
      <c r="H49" s="10" t="str">
        <f t="shared" si="19"/>
        <v/>
      </c>
      <c r="I49" s="11">
        <f t="shared" si="20"/>
        <v>46336</v>
      </c>
      <c r="J49" s="10" t="str">
        <f t="shared" si="21"/>
        <v/>
      </c>
      <c r="K49" s="11">
        <f t="shared" si="22"/>
        <v>46366</v>
      </c>
      <c r="L49" s="10" t="str">
        <f t="shared" si="23"/>
        <v/>
      </c>
    </row>
    <row r="50" spans="1:12" ht="21.95" customHeight="1">
      <c r="A50" s="11">
        <f t="shared" si="12"/>
        <v>46214</v>
      </c>
      <c r="B50" s="10" t="str">
        <f t="shared" si="13"/>
        <v/>
      </c>
      <c r="C50" s="11">
        <f t="shared" si="14"/>
        <v>46245</v>
      </c>
      <c r="D50" s="10" t="str">
        <f t="shared" si="15"/>
        <v/>
      </c>
      <c r="E50" s="11">
        <f t="shared" si="16"/>
        <v>46276</v>
      </c>
      <c r="F50" s="10" t="str">
        <f t="shared" si="17"/>
        <v/>
      </c>
      <c r="G50" s="11">
        <f t="shared" si="18"/>
        <v>46306</v>
      </c>
      <c r="H50" s="10" t="str">
        <f t="shared" si="19"/>
        <v/>
      </c>
      <c r="I50" s="11">
        <f t="shared" si="20"/>
        <v>46337</v>
      </c>
      <c r="J50" s="10">
        <f t="shared" si="21"/>
        <v>46</v>
      </c>
      <c r="K50" s="11">
        <f t="shared" si="22"/>
        <v>46367</v>
      </c>
      <c r="L50" s="10" t="str">
        <f t="shared" si="23"/>
        <v/>
      </c>
    </row>
    <row r="51" spans="1:12" ht="21.95" customHeight="1">
      <c r="A51" s="11">
        <f t="shared" si="12"/>
        <v>46215</v>
      </c>
      <c r="B51" s="10" t="str">
        <f t="shared" si="13"/>
        <v/>
      </c>
      <c r="C51" s="11">
        <f t="shared" si="14"/>
        <v>46246</v>
      </c>
      <c r="D51" s="10">
        <f t="shared" si="15"/>
        <v>33</v>
      </c>
      <c r="E51" s="11">
        <f t="shared" si="16"/>
        <v>46277</v>
      </c>
      <c r="F51" s="10" t="str">
        <f t="shared" si="17"/>
        <v/>
      </c>
      <c r="G51" s="11">
        <f t="shared" si="18"/>
        <v>46307</v>
      </c>
      <c r="H51" s="10" t="str">
        <f t="shared" si="19"/>
        <v/>
      </c>
      <c r="I51" s="11">
        <f t="shared" si="20"/>
        <v>46338</v>
      </c>
      <c r="J51" s="10" t="str">
        <f t="shared" si="21"/>
        <v/>
      </c>
      <c r="K51" s="11">
        <f t="shared" si="22"/>
        <v>46368</v>
      </c>
      <c r="L51" s="10" t="str">
        <f t="shared" si="23"/>
        <v/>
      </c>
    </row>
    <row r="52" spans="1:12" ht="21.95" customHeight="1">
      <c r="A52" s="11">
        <f t="shared" si="12"/>
        <v>46216</v>
      </c>
      <c r="B52" s="10" t="str">
        <f t="shared" si="13"/>
        <v/>
      </c>
      <c r="C52" s="11">
        <f t="shared" si="14"/>
        <v>46247</v>
      </c>
      <c r="D52" s="10" t="str">
        <f t="shared" si="15"/>
        <v/>
      </c>
      <c r="E52" s="11">
        <f t="shared" si="16"/>
        <v>46278</v>
      </c>
      <c r="F52" s="10" t="str">
        <f t="shared" si="17"/>
        <v/>
      </c>
      <c r="G52" s="11">
        <f t="shared" si="18"/>
        <v>46308</v>
      </c>
      <c r="H52" s="10" t="str">
        <f t="shared" si="19"/>
        <v/>
      </c>
      <c r="I52" s="11">
        <f t="shared" si="20"/>
        <v>46339</v>
      </c>
      <c r="J52" s="10" t="str">
        <f t="shared" si="21"/>
        <v/>
      </c>
      <c r="K52" s="11">
        <f t="shared" si="22"/>
        <v>46369</v>
      </c>
      <c r="L52" s="10" t="str">
        <f t="shared" si="23"/>
        <v/>
      </c>
    </row>
    <row r="53" spans="1:12" ht="21.95" customHeight="1">
      <c r="A53" s="11">
        <f t="shared" si="12"/>
        <v>46217</v>
      </c>
      <c r="B53" s="10" t="str">
        <f t="shared" si="13"/>
        <v/>
      </c>
      <c r="C53" s="11">
        <f t="shared" si="14"/>
        <v>46248</v>
      </c>
      <c r="D53" s="10" t="str">
        <f t="shared" si="15"/>
        <v/>
      </c>
      <c r="E53" s="11">
        <f t="shared" si="16"/>
        <v>46279</v>
      </c>
      <c r="F53" s="10" t="str">
        <f t="shared" si="17"/>
        <v/>
      </c>
      <c r="G53" s="11">
        <f t="shared" si="18"/>
        <v>46309</v>
      </c>
      <c r="H53" s="10">
        <f t="shared" si="19"/>
        <v>42</v>
      </c>
      <c r="I53" s="11">
        <f t="shared" si="20"/>
        <v>46340</v>
      </c>
      <c r="J53" s="10" t="str">
        <f t="shared" si="21"/>
        <v/>
      </c>
      <c r="K53" s="11">
        <f t="shared" si="22"/>
        <v>46370</v>
      </c>
      <c r="L53" s="10" t="str">
        <f t="shared" si="23"/>
        <v/>
      </c>
    </row>
    <row r="54" spans="1:12" ht="21.95" customHeight="1">
      <c r="A54" s="11">
        <f t="shared" si="12"/>
        <v>46218</v>
      </c>
      <c r="B54" s="10">
        <f t="shared" si="13"/>
        <v>29</v>
      </c>
      <c r="C54" s="11">
        <f t="shared" si="14"/>
        <v>46249</v>
      </c>
      <c r="D54" s="10" t="str">
        <f t="shared" si="15"/>
        <v/>
      </c>
      <c r="E54" s="11">
        <f t="shared" si="16"/>
        <v>46280</v>
      </c>
      <c r="F54" s="10" t="str">
        <f t="shared" si="17"/>
        <v/>
      </c>
      <c r="G54" s="11">
        <f t="shared" si="18"/>
        <v>46310</v>
      </c>
      <c r="H54" s="10" t="str">
        <f t="shared" si="19"/>
        <v/>
      </c>
      <c r="I54" s="11">
        <f t="shared" si="20"/>
        <v>46341</v>
      </c>
      <c r="J54" s="10" t="str">
        <f t="shared" si="21"/>
        <v/>
      </c>
      <c r="K54" s="11">
        <f t="shared" si="22"/>
        <v>46371</v>
      </c>
      <c r="L54" s="10" t="str">
        <f t="shared" si="23"/>
        <v/>
      </c>
    </row>
    <row r="55" spans="1:12" ht="21.95" customHeight="1">
      <c r="A55" s="11">
        <f t="shared" si="12"/>
        <v>46219</v>
      </c>
      <c r="B55" s="10" t="str">
        <f t="shared" si="13"/>
        <v/>
      </c>
      <c r="C55" s="11">
        <f t="shared" si="14"/>
        <v>46250</v>
      </c>
      <c r="D55" s="10" t="str">
        <f t="shared" si="15"/>
        <v/>
      </c>
      <c r="E55" s="11">
        <f t="shared" si="16"/>
        <v>46281</v>
      </c>
      <c r="F55" s="10">
        <f t="shared" si="17"/>
        <v>38</v>
      </c>
      <c r="G55" s="11">
        <f t="shared" si="18"/>
        <v>46311</v>
      </c>
      <c r="H55" s="10" t="str">
        <f t="shared" si="19"/>
        <v/>
      </c>
      <c r="I55" s="11">
        <f t="shared" si="20"/>
        <v>46342</v>
      </c>
      <c r="J55" s="10" t="str">
        <f t="shared" si="21"/>
        <v/>
      </c>
      <c r="K55" s="11">
        <f t="shared" si="22"/>
        <v>46372</v>
      </c>
      <c r="L55" s="10">
        <f t="shared" si="23"/>
        <v>51</v>
      </c>
    </row>
    <row r="56" spans="1:12" ht="21.95" customHeight="1">
      <c r="A56" s="11">
        <f t="shared" si="12"/>
        <v>46220</v>
      </c>
      <c r="B56" s="10" t="str">
        <f t="shared" si="13"/>
        <v/>
      </c>
      <c r="C56" s="11">
        <f t="shared" si="14"/>
        <v>46251</v>
      </c>
      <c r="D56" s="10" t="str">
        <f t="shared" si="15"/>
        <v/>
      </c>
      <c r="E56" s="11">
        <f t="shared" si="16"/>
        <v>46282</v>
      </c>
      <c r="F56" s="10" t="str">
        <f t="shared" si="17"/>
        <v/>
      </c>
      <c r="G56" s="11">
        <f t="shared" si="18"/>
        <v>46312</v>
      </c>
      <c r="H56" s="10" t="str">
        <f t="shared" si="19"/>
        <v/>
      </c>
      <c r="I56" s="11">
        <f t="shared" si="20"/>
        <v>46343</v>
      </c>
      <c r="J56" s="10" t="str">
        <f t="shared" si="21"/>
        <v/>
      </c>
      <c r="K56" s="11">
        <f t="shared" si="22"/>
        <v>46373</v>
      </c>
      <c r="L56" s="10" t="str">
        <f t="shared" si="23"/>
        <v/>
      </c>
    </row>
    <row r="57" spans="1:12" ht="21.95" customHeight="1">
      <c r="A57" s="11">
        <f t="shared" si="12"/>
        <v>46221</v>
      </c>
      <c r="B57" s="10" t="str">
        <f t="shared" si="13"/>
        <v/>
      </c>
      <c r="C57" s="11">
        <f t="shared" si="14"/>
        <v>46252</v>
      </c>
      <c r="D57" s="10" t="str">
        <f t="shared" si="15"/>
        <v/>
      </c>
      <c r="E57" s="11">
        <f t="shared" si="16"/>
        <v>46283</v>
      </c>
      <c r="F57" s="10" t="str">
        <f t="shared" si="17"/>
        <v/>
      </c>
      <c r="G57" s="11">
        <f t="shared" si="18"/>
        <v>46313</v>
      </c>
      <c r="H57" s="10" t="str">
        <f t="shared" si="19"/>
        <v/>
      </c>
      <c r="I57" s="11">
        <f t="shared" si="20"/>
        <v>46344</v>
      </c>
      <c r="J57" s="10">
        <f t="shared" si="21"/>
        <v>47</v>
      </c>
      <c r="K57" s="11">
        <f t="shared" si="22"/>
        <v>46374</v>
      </c>
      <c r="L57" s="10" t="str">
        <f t="shared" si="23"/>
        <v/>
      </c>
    </row>
    <row r="58" spans="1:12" ht="21.95" customHeight="1">
      <c r="A58" s="11">
        <f t="shared" si="12"/>
        <v>46222</v>
      </c>
      <c r="B58" s="10" t="str">
        <f t="shared" si="13"/>
        <v/>
      </c>
      <c r="C58" s="11">
        <f t="shared" si="14"/>
        <v>46253</v>
      </c>
      <c r="D58" s="10">
        <f t="shared" si="15"/>
        <v>34</v>
      </c>
      <c r="E58" s="11">
        <f t="shared" si="16"/>
        <v>46284</v>
      </c>
      <c r="F58" s="10" t="str">
        <f t="shared" si="17"/>
        <v/>
      </c>
      <c r="G58" s="11">
        <f t="shared" si="18"/>
        <v>46314</v>
      </c>
      <c r="H58" s="10" t="str">
        <f t="shared" si="19"/>
        <v/>
      </c>
      <c r="I58" s="11">
        <f t="shared" si="20"/>
        <v>46345</v>
      </c>
      <c r="J58" s="10" t="str">
        <f t="shared" si="21"/>
        <v/>
      </c>
      <c r="K58" s="11">
        <f t="shared" si="22"/>
        <v>46375</v>
      </c>
      <c r="L58" s="10" t="str">
        <f t="shared" si="23"/>
        <v/>
      </c>
    </row>
    <row r="59" spans="1:12" ht="21.95" customHeight="1">
      <c r="A59" s="11">
        <f t="shared" si="12"/>
        <v>46223</v>
      </c>
      <c r="B59" s="10" t="str">
        <f t="shared" si="13"/>
        <v/>
      </c>
      <c r="C59" s="11">
        <f t="shared" si="14"/>
        <v>46254</v>
      </c>
      <c r="D59" s="10" t="str">
        <f t="shared" si="15"/>
        <v/>
      </c>
      <c r="E59" s="11">
        <f t="shared" si="16"/>
        <v>46285</v>
      </c>
      <c r="F59" s="10" t="str">
        <f t="shared" si="17"/>
        <v/>
      </c>
      <c r="G59" s="11">
        <f t="shared" si="18"/>
        <v>46315</v>
      </c>
      <c r="H59" s="10" t="str">
        <f t="shared" si="19"/>
        <v/>
      </c>
      <c r="I59" s="11">
        <f t="shared" si="20"/>
        <v>46346</v>
      </c>
      <c r="J59" s="10" t="str">
        <f t="shared" si="21"/>
        <v/>
      </c>
      <c r="K59" s="11">
        <f t="shared" si="22"/>
        <v>46376</v>
      </c>
      <c r="L59" s="10" t="str">
        <f t="shared" si="23"/>
        <v/>
      </c>
    </row>
    <row r="60" spans="1:12" ht="21.95" customHeight="1">
      <c r="A60" s="11">
        <f t="shared" si="12"/>
        <v>46224</v>
      </c>
      <c r="B60" s="10" t="str">
        <f t="shared" si="13"/>
        <v/>
      </c>
      <c r="C60" s="11">
        <f t="shared" si="14"/>
        <v>46255</v>
      </c>
      <c r="D60" s="10" t="str">
        <f t="shared" si="15"/>
        <v/>
      </c>
      <c r="E60" s="11">
        <f t="shared" si="16"/>
        <v>46286</v>
      </c>
      <c r="F60" s="10" t="str">
        <f t="shared" si="17"/>
        <v/>
      </c>
      <c r="G60" s="11">
        <f t="shared" si="18"/>
        <v>46316</v>
      </c>
      <c r="H60" s="10">
        <f t="shared" si="19"/>
        <v>43</v>
      </c>
      <c r="I60" s="11">
        <f t="shared" si="20"/>
        <v>46347</v>
      </c>
      <c r="J60" s="10" t="str">
        <f t="shared" si="21"/>
        <v/>
      </c>
      <c r="K60" s="11">
        <f t="shared" si="22"/>
        <v>46377</v>
      </c>
      <c r="L60" s="10" t="str">
        <f t="shared" si="23"/>
        <v/>
      </c>
    </row>
    <row r="61" spans="1:12" ht="21.95" customHeight="1">
      <c r="A61" s="11">
        <f t="shared" si="12"/>
        <v>46225</v>
      </c>
      <c r="B61" s="10">
        <f t="shared" si="13"/>
        <v>30</v>
      </c>
      <c r="C61" s="11">
        <f t="shared" si="14"/>
        <v>46256</v>
      </c>
      <c r="D61" s="10" t="str">
        <f t="shared" si="15"/>
        <v/>
      </c>
      <c r="E61" s="11">
        <f t="shared" si="16"/>
        <v>46287</v>
      </c>
      <c r="F61" s="10" t="str">
        <f t="shared" si="17"/>
        <v/>
      </c>
      <c r="G61" s="11">
        <f t="shared" si="18"/>
        <v>46317</v>
      </c>
      <c r="H61" s="10" t="str">
        <f t="shared" si="19"/>
        <v/>
      </c>
      <c r="I61" s="11">
        <f t="shared" si="20"/>
        <v>46348</v>
      </c>
      <c r="J61" s="10" t="str">
        <f t="shared" si="21"/>
        <v/>
      </c>
      <c r="K61" s="11">
        <f t="shared" si="22"/>
        <v>46378</v>
      </c>
      <c r="L61" s="10" t="str">
        <f t="shared" si="23"/>
        <v/>
      </c>
    </row>
    <row r="62" spans="1:12" ht="21.95" customHeight="1">
      <c r="A62" s="11">
        <f t="shared" si="12"/>
        <v>46226</v>
      </c>
      <c r="B62" s="10" t="str">
        <f t="shared" si="13"/>
        <v/>
      </c>
      <c r="C62" s="11">
        <f t="shared" si="14"/>
        <v>46257</v>
      </c>
      <c r="D62" s="10" t="str">
        <f t="shared" si="15"/>
        <v/>
      </c>
      <c r="E62" s="11">
        <f t="shared" si="16"/>
        <v>46288</v>
      </c>
      <c r="F62" s="10">
        <f t="shared" si="17"/>
        <v>39</v>
      </c>
      <c r="G62" s="11">
        <f t="shared" si="18"/>
        <v>46318</v>
      </c>
      <c r="H62" s="10" t="str">
        <f t="shared" si="19"/>
        <v/>
      </c>
      <c r="I62" s="11">
        <f t="shared" si="20"/>
        <v>46349</v>
      </c>
      <c r="J62" s="10" t="str">
        <f t="shared" si="21"/>
        <v/>
      </c>
      <c r="K62" s="11">
        <f t="shared" si="22"/>
        <v>46379</v>
      </c>
      <c r="L62" s="10">
        <f t="shared" si="23"/>
        <v>52</v>
      </c>
    </row>
    <row r="63" spans="1:12" ht="21.95" customHeight="1">
      <c r="A63" s="11">
        <f t="shared" si="12"/>
        <v>46227</v>
      </c>
      <c r="B63" s="10" t="str">
        <f t="shared" si="13"/>
        <v/>
      </c>
      <c r="C63" s="11">
        <f t="shared" si="14"/>
        <v>46258</v>
      </c>
      <c r="D63" s="10" t="str">
        <f t="shared" si="15"/>
        <v/>
      </c>
      <c r="E63" s="11">
        <f t="shared" si="16"/>
        <v>46289</v>
      </c>
      <c r="F63" s="10" t="str">
        <f t="shared" si="17"/>
        <v/>
      </c>
      <c r="G63" s="11">
        <f t="shared" si="18"/>
        <v>46319</v>
      </c>
      <c r="H63" s="10" t="str">
        <f t="shared" si="19"/>
        <v/>
      </c>
      <c r="I63" s="11">
        <f t="shared" si="20"/>
        <v>46350</v>
      </c>
      <c r="J63" s="10" t="str">
        <f t="shared" si="21"/>
        <v/>
      </c>
      <c r="K63" s="11">
        <f t="shared" si="22"/>
        <v>46380</v>
      </c>
      <c r="L63" s="10" t="str">
        <f t="shared" si="23"/>
        <v/>
      </c>
    </row>
    <row r="64" spans="1:12" ht="21.95" customHeight="1">
      <c r="A64" s="11">
        <f t="shared" si="12"/>
        <v>46228</v>
      </c>
      <c r="B64" s="10" t="str">
        <f t="shared" si="13"/>
        <v/>
      </c>
      <c r="C64" s="11">
        <f t="shared" si="14"/>
        <v>46259</v>
      </c>
      <c r="D64" s="10" t="str">
        <f t="shared" si="15"/>
        <v/>
      </c>
      <c r="E64" s="11">
        <f t="shared" si="16"/>
        <v>46290</v>
      </c>
      <c r="F64" s="10" t="str">
        <f t="shared" si="17"/>
        <v/>
      </c>
      <c r="G64" s="11">
        <f t="shared" si="18"/>
        <v>46320</v>
      </c>
      <c r="H64" s="10" t="str">
        <f t="shared" si="19"/>
        <v/>
      </c>
      <c r="I64" s="11">
        <f t="shared" si="20"/>
        <v>46351</v>
      </c>
      <c r="J64" s="10">
        <f t="shared" si="21"/>
        <v>48</v>
      </c>
      <c r="K64" s="11">
        <f t="shared" si="22"/>
        <v>46381</v>
      </c>
      <c r="L64" s="10" t="str">
        <f t="shared" si="23"/>
        <v/>
      </c>
    </row>
    <row r="65" spans="1:12" ht="21.95" customHeight="1">
      <c r="A65" s="11">
        <f t="shared" si="12"/>
        <v>46229</v>
      </c>
      <c r="B65" s="10" t="str">
        <f t="shared" si="13"/>
        <v/>
      </c>
      <c r="C65" s="11">
        <f t="shared" si="14"/>
        <v>46260</v>
      </c>
      <c r="D65" s="10">
        <f t="shared" si="15"/>
        <v>35</v>
      </c>
      <c r="E65" s="11">
        <f t="shared" si="16"/>
        <v>46291</v>
      </c>
      <c r="F65" s="10" t="str">
        <f t="shared" si="17"/>
        <v/>
      </c>
      <c r="G65" s="11">
        <f t="shared" si="18"/>
        <v>46321</v>
      </c>
      <c r="H65" s="10" t="str">
        <f t="shared" si="19"/>
        <v/>
      </c>
      <c r="I65" s="11">
        <f t="shared" si="20"/>
        <v>46352</v>
      </c>
      <c r="J65" s="10" t="str">
        <f t="shared" si="21"/>
        <v/>
      </c>
      <c r="K65" s="11">
        <f t="shared" si="22"/>
        <v>46382</v>
      </c>
      <c r="L65" s="10" t="str">
        <f t="shared" si="23"/>
        <v/>
      </c>
    </row>
    <row r="66" spans="1:12" ht="21.95" customHeight="1">
      <c r="A66" s="11">
        <f t="shared" si="12"/>
        <v>46230</v>
      </c>
      <c r="B66" s="10" t="str">
        <f t="shared" si="13"/>
        <v/>
      </c>
      <c r="C66" s="11">
        <f t="shared" si="14"/>
        <v>46261</v>
      </c>
      <c r="D66" s="10" t="str">
        <f t="shared" si="15"/>
        <v/>
      </c>
      <c r="E66" s="11">
        <f t="shared" si="16"/>
        <v>46292</v>
      </c>
      <c r="F66" s="10" t="str">
        <f t="shared" si="17"/>
        <v/>
      </c>
      <c r="G66" s="11">
        <f t="shared" si="18"/>
        <v>46322</v>
      </c>
      <c r="H66" s="10" t="str">
        <f t="shared" si="19"/>
        <v/>
      </c>
      <c r="I66" s="11">
        <f t="shared" si="20"/>
        <v>46353</v>
      </c>
      <c r="J66" s="10" t="str">
        <f t="shared" si="21"/>
        <v/>
      </c>
      <c r="K66" s="11">
        <f t="shared" si="22"/>
        <v>46383</v>
      </c>
      <c r="L66" s="10" t="str">
        <f t="shared" si="23"/>
        <v/>
      </c>
    </row>
    <row r="67" spans="1:12" ht="21.95" customHeight="1">
      <c r="A67" s="11">
        <f t="shared" si="12"/>
        <v>46231</v>
      </c>
      <c r="B67" s="10" t="str">
        <f t="shared" si="13"/>
        <v/>
      </c>
      <c r="C67" s="11">
        <f t="shared" si="14"/>
        <v>46262</v>
      </c>
      <c r="D67" s="10" t="str">
        <f t="shared" si="15"/>
        <v/>
      </c>
      <c r="E67" s="11">
        <f t="shared" si="16"/>
        <v>46293</v>
      </c>
      <c r="F67" s="10" t="str">
        <f t="shared" si="17"/>
        <v/>
      </c>
      <c r="G67" s="11">
        <f t="shared" si="18"/>
        <v>46323</v>
      </c>
      <c r="H67" s="10">
        <f t="shared" si="19"/>
        <v>44</v>
      </c>
      <c r="I67" s="11">
        <f t="shared" si="20"/>
        <v>46354</v>
      </c>
      <c r="J67" s="10" t="str">
        <f t="shared" si="21"/>
        <v/>
      </c>
      <c r="K67" s="11">
        <f t="shared" si="22"/>
        <v>46384</v>
      </c>
      <c r="L67" s="10" t="str">
        <f t="shared" si="23"/>
        <v/>
      </c>
    </row>
    <row r="68" spans="1:12" ht="21.95" customHeight="1">
      <c r="A68" s="11">
        <f t="shared" si="12"/>
        <v>46232</v>
      </c>
      <c r="B68" s="10">
        <f t="shared" si="13"/>
        <v>31</v>
      </c>
      <c r="C68" s="11">
        <f t="shared" si="14"/>
        <v>46263</v>
      </c>
      <c r="D68" s="10" t="str">
        <f t="shared" si="15"/>
        <v/>
      </c>
      <c r="E68" s="11">
        <f t="shared" si="16"/>
        <v>46294</v>
      </c>
      <c r="F68" s="10" t="str">
        <f t="shared" si="17"/>
        <v/>
      </c>
      <c r="G68" s="11">
        <f t="shared" si="18"/>
        <v>46324</v>
      </c>
      <c r="H68" s="10" t="str">
        <f t="shared" si="19"/>
        <v/>
      </c>
      <c r="I68" s="11">
        <f t="shared" si="20"/>
        <v>46355</v>
      </c>
      <c r="J68" s="10" t="str">
        <f t="shared" si="21"/>
        <v/>
      </c>
      <c r="K68" s="11">
        <f t="shared" si="22"/>
        <v>46385</v>
      </c>
      <c r="L68" s="10" t="str">
        <f t="shared" si="23"/>
        <v/>
      </c>
    </row>
    <row r="69" spans="1:12" ht="21.95" customHeight="1">
      <c r="A69" s="11">
        <f t="shared" si="12"/>
        <v>46233</v>
      </c>
      <c r="B69" s="10" t="str">
        <f t="shared" si="13"/>
        <v/>
      </c>
      <c r="C69" s="11">
        <f t="shared" si="14"/>
        <v>46264</v>
      </c>
      <c r="D69" s="10" t="str">
        <f t="shared" si="15"/>
        <v/>
      </c>
      <c r="E69" s="11">
        <f t="shared" si="16"/>
        <v>46295</v>
      </c>
      <c r="F69" s="10">
        <f t="shared" si="17"/>
        <v>40</v>
      </c>
      <c r="G69" s="11">
        <f t="shared" si="18"/>
        <v>46325</v>
      </c>
      <c r="H69" s="10" t="str">
        <f t="shared" si="19"/>
        <v/>
      </c>
      <c r="I69" s="11">
        <f t="shared" si="20"/>
        <v>46356</v>
      </c>
      <c r="J69" s="10" t="str">
        <f t="shared" si="21"/>
        <v/>
      </c>
      <c r="K69" s="11">
        <f t="shared" si="22"/>
        <v>46386</v>
      </c>
      <c r="L69" s="10">
        <f t="shared" si="23"/>
        <v>53</v>
      </c>
    </row>
    <row r="70" spans="1:12" ht="21.95" customHeight="1" thickBot="1">
      <c r="A70" s="13">
        <f t="shared" si="12"/>
        <v>46234</v>
      </c>
      <c r="B70" s="14" t="str">
        <f t="shared" si="13"/>
        <v/>
      </c>
      <c r="C70" s="13">
        <f t="shared" si="14"/>
        <v>46265</v>
      </c>
      <c r="D70" s="14" t="str">
        <f t="shared" si="15"/>
        <v/>
      </c>
      <c r="E70" s="13"/>
      <c r="F70" s="14" t="str">
        <f t="shared" si="17"/>
        <v/>
      </c>
      <c r="G70" s="13">
        <f t="shared" si="18"/>
        <v>46326</v>
      </c>
      <c r="H70" s="14" t="str">
        <f t="shared" si="19"/>
        <v/>
      </c>
      <c r="I70" s="13"/>
      <c r="J70" s="14" t="str">
        <f t="shared" si="21"/>
        <v/>
      </c>
      <c r="K70" s="13">
        <f t="shared" si="22"/>
        <v>46387</v>
      </c>
      <c r="L70" s="14" t="str">
        <f t="shared" si="23"/>
        <v/>
      </c>
    </row>
  </sheetData>
  <mergeCells count="14">
    <mergeCell ref="A39:B39"/>
    <mergeCell ref="C39:D39"/>
    <mergeCell ref="E39:F39"/>
    <mergeCell ref="G39:H39"/>
    <mergeCell ref="I39:J39"/>
    <mergeCell ref="K39:L39"/>
    <mergeCell ref="A1:L3"/>
    <mergeCell ref="T3:X3"/>
    <mergeCell ref="A4:B4"/>
    <mergeCell ref="C4:D4"/>
    <mergeCell ref="E4:F4"/>
    <mergeCell ref="G4:H4"/>
    <mergeCell ref="I4:J4"/>
    <mergeCell ref="K4:L4"/>
  </mergeCells>
  <conditionalFormatting sqref="A5:A35">
    <cfRule type="expression" dxfId="31" priority="31">
      <formula>(WEEKDAY(A5)=7)</formula>
    </cfRule>
    <cfRule type="expression" dxfId="30" priority="32">
      <formula>(WEEKDAY(A5)=1)</formula>
    </cfRule>
  </conditionalFormatting>
  <conditionalFormatting sqref="B5:B35">
    <cfRule type="expression" dxfId="29" priority="17">
      <formula>(WEEKDAY(A5)=1)</formula>
    </cfRule>
    <cfRule type="expression" dxfId="28" priority="18">
      <formula>(WEEKDAY(A5)=7)</formula>
    </cfRule>
  </conditionalFormatting>
  <conditionalFormatting sqref="B40:B70">
    <cfRule type="expression" dxfId="27" priority="11">
      <formula>(WEEKDAY(A40)=1)</formula>
    </cfRule>
    <cfRule type="expression" dxfId="26" priority="12">
      <formula>(WEEKDAY(A40)=7)</formula>
    </cfRule>
  </conditionalFormatting>
  <conditionalFormatting sqref="C5:C33">
    <cfRule type="expression" dxfId="25" priority="29">
      <formula>(WEEKDAY(C5)=7)</formula>
    </cfRule>
    <cfRule type="expression" dxfId="24" priority="30">
      <formula>(WEEKDAY(C5)=1)</formula>
    </cfRule>
  </conditionalFormatting>
  <conditionalFormatting sqref="D5:D33">
    <cfRule type="expression" dxfId="23" priority="23">
      <formula>(WEEKDAY(C5)=1)</formula>
    </cfRule>
    <cfRule type="expression" dxfId="22" priority="24">
      <formula>(WEEKDAY(C5)=7)</formula>
    </cfRule>
  </conditionalFormatting>
  <conditionalFormatting sqref="D40:D70">
    <cfRule type="expression" dxfId="21" priority="9">
      <formula>(WEEKDAY(C40)=1)</formula>
    </cfRule>
    <cfRule type="expression" dxfId="20" priority="10">
      <formula>(WEEKDAY(C40)=7)</formula>
    </cfRule>
  </conditionalFormatting>
  <conditionalFormatting sqref="E5:E35">
    <cfRule type="expression" dxfId="19" priority="27">
      <formula>(WEEKDAY(E5)=7)</formula>
    </cfRule>
    <cfRule type="expression" dxfId="18" priority="28">
      <formula>(WEEKDAY(E5)=1)</formula>
    </cfRule>
  </conditionalFormatting>
  <conditionalFormatting sqref="F5:F35">
    <cfRule type="expression" dxfId="17" priority="21">
      <formula>(WEEKDAY(E5)=1)</formula>
    </cfRule>
    <cfRule type="expression" dxfId="16" priority="22">
      <formula>(WEEKDAY(E5)=7)</formula>
    </cfRule>
  </conditionalFormatting>
  <conditionalFormatting sqref="F40:F69">
    <cfRule type="expression" dxfId="15" priority="7">
      <formula>(WEEKDAY(E40)=1)</formula>
    </cfRule>
    <cfRule type="expression" dxfId="14" priority="8">
      <formula>(WEEKDAY(E40)=7)</formula>
    </cfRule>
  </conditionalFormatting>
  <conditionalFormatting sqref="G5:G34 K5:K34 I5:I35 E40:E69 I40:I69 A40:A70 C40:C70 G40:G70 K40:K70">
    <cfRule type="expression" dxfId="13" priority="25">
      <formula>(WEEKDAY(A5)=7)</formula>
    </cfRule>
    <cfRule type="expression" dxfId="12" priority="26">
      <formula>(WEEKDAY(A5)=1)</formula>
    </cfRule>
  </conditionalFormatting>
  <conditionalFormatting sqref="H5:H34">
    <cfRule type="expression" dxfId="11" priority="19">
      <formula>(WEEKDAY(G5)=1)</formula>
    </cfRule>
    <cfRule type="expression" dxfId="10" priority="20">
      <formula>(WEEKDAY(G5)=7)</formula>
    </cfRule>
  </conditionalFormatting>
  <conditionalFormatting sqref="H40:H70">
    <cfRule type="expression" dxfId="9" priority="5">
      <formula>(WEEKDAY(G40)=1)</formula>
    </cfRule>
    <cfRule type="expression" dxfId="8" priority="6">
      <formula>(WEEKDAY(G40)=7)</formula>
    </cfRule>
  </conditionalFormatting>
  <conditionalFormatting sqref="J5:J35">
    <cfRule type="expression" dxfId="7" priority="15">
      <formula>(WEEKDAY(I5)=1)</formula>
    </cfRule>
    <cfRule type="expression" dxfId="6" priority="16">
      <formula>(WEEKDAY(I5)=7)</formula>
    </cfRule>
  </conditionalFormatting>
  <conditionalFormatting sqref="J40:J69">
    <cfRule type="expression" dxfId="5" priority="3">
      <formula>(WEEKDAY(I40)=1)</formula>
    </cfRule>
    <cfRule type="expression" dxfId="4" priority="4">
      <formula>(WEEKDAY(I40)=7)</formula>
    </cfRule>
  </conditionalFormatting>
  <conditionalFormatting sqref="L5:L34">
    <cfRule type="expression" dxfId="3" priority="13">
      <formula>(WEEKDAY(K5)=1)</formula>
    </cfRule>
    <cfRule type="expression" dxfId="2" priority="14">
      <formula>(WEEKDAY(K5)=7)</formula>
    </cfRule>
  </conditionalFormatting>
  <conditionalFormatting sqref="L40:L70">
    <cfRule type="expression" dxfId="1" priority="1">
      <formula>(WEEKDAY(K40)=1)</formula>
    </cfRule>
    <cfRule type="expression" dxfId="0" priority="2">
      <formula>(WEEKDAY(K40)=7)</formula>
    </cfRule>
  </conditionalFormatting>
  <printOptions horizontalCentered="1"/>
  <pageMargins left="0.39370078740157483" right="0.39370078740157483" top="0.39370078740157483" bottom="0.39370078740157483" header="0.31496062992125984" footer="0.31496062992125984"/>
  <pageSetup paperSize="9" scale="50" fitToHeight="0" orientation="portrait" r:id="rId1"/>
  <ignoredErrors>
    <ignoredError sqref="B6:L35 C5:K5 B41:L70 C40:L40"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1587F-4C10-416B-90D7-4D867EBDFDB2}">
  <dimension ref="A1:E47"/>
  <sheetViews>
    <sheetView showGridLines="0" workbookViewId="0">
      <selection activeCell="A4" sqref="A4"/>
    </sheetView>
  </sheetViews>
  <sheetFormatPr baseColWidth="10" defaultColWidth="0" defaultRowHeight="0" customHeight="1" zeroHeight="1"/>
  <cols>
    <col min="1" max="1" width="66.140625" style="18" customWidth="1"/>
    <col min="2" max="4" width="11.42578125" style="18" customWidth="1"/>
    <col min="5" max="5" width="23.28515625" style="18" customWidth="1"/>
    <col min="6" max="16384" width="11.42578125" style="18" hidden="1"/>
  </cols>
  <sheetData>
    <row r="1" spans="1:5" ht="42.75" customHeight="1">
      <c r="A1" s="17" t="s">
        <v>53</v>
      </c>
      <c r="C1" s="19"/>
    </row>
    <row r="2" spans="1:5" ht="15">
      <c r="A2" s="20" t="s">
        <v>12</v>
      </c>
    </row>
    <row r="3" spans="1:5" ht="15.75" customHeight="1">
      <c r="A3" s="21"/>
      <c r="B3" s="21"/>
      <c r="C3" s="21"/>
    </row>
    <row r="4" spans="1:5" ht="15">
      <c r="A4" s="22" t="s">
        <v>13</v>
      </c>
      <c r="B4" s="23"/>
      <c r="C4" s="24"/>
      <c r="D4" s="25"/>
      <c r="E4" s="25"/>
    </row>
    <row r="5" spans="1:5" ht="150">
      <c r="A5" s="26" t="s">
        <v>54</v>
      </c>
    </row>
    <row r="6" spans="1:5" ht="15">
      <c r="A6" s="26"/>
    </row>
    <row r="7" spans="1:5" ht="15">
      <c r="A7" s="26"/>
      <c r="B7" s="27"/>
    </row>
    <row r="8" spans="1:5" ht="15">
      <c r="A8" s="28" t="s">
        <v>14</v>
      </c>
      <c r="B8" s="23"/>
      <c r="C8" s="23"/>
      <c r="D8" s="25"/>
      <c r="E8" s="25"/>
    </row>
    <row r="9" spans="1:5" ht="285">
      <c r="A9" s="29" t="s">
        <v>55</v>
      </c>
      <c r="B9" s="27"/>
    </row>
    <row r="10" spans="1:5" ht="15">
      <c r="A10" s="22" t="s">
        <v>15</v>
      </c>
      <c r="B10" s="30"/>
      <c r="C10" s="30"/>
      <c r="D10" s="25"/>
      <c r="E10" s="25"/>
    </row>
    <row r="11" spans="1:5" ht="30">
      <c r="A11" s="26" t="s">
        <v>16</v>
      </c>
    </row>
    <row r="12" spans="1:5" ht="15">
      <c r="A12" s="31"/>
    </row>
    <row r="13" spans="1:5" ht="15">
      <c r="A13" s="32"/>
      <c r="B13" s="27"/>
    </row>
    <row r="14" spans="1:5" ht="15.75" thickBot="1">
      <c r="A14" s="33"/>
      <c r="B14" s="34"/>
      <c r="C14" s="33"/>
      <c r="D14" s="33"/>
      <c r="E14" s="33"/>
    </row>
    <row r="15" spans="1:5" ht="15.75" thickTop="1">
      <c r="A15" s="35" t="s">
        <v>17</v>
      </c>
    </row>
    <row r="16" spans="1:5" ht="15">
      <c r="A16" s="36" t="s">
        <v>18</v>
      </c>
      <c r="B16" s="37"/>
      <c r="C16" s="37"/>
    </row>
    <row r="17" spans="1:5" ht="15">
      <c r="A17" s="38"/>
      <c r="B17" s="37"/>
      <c r="C17" s="37"/>
    </row>
    <row r="18" spans="1:5" ht="15">
      <c r="A18" s="37" t="s">
        <v>19</v>
      </c>
      <c r="B18" s="37"/>
      <c r="C18" s="37"/>
    </row>
    <row r="19" spans="1:5" ht="15">
      <c r="A19" s="38" t="s">
        <v>20</v>
      </c>
      <c r="B19" s="37"/>
      <c r="C19" s="37"/>
    </row>
    <row r="20" spans="1:5" ht="15">
      <c r="A20" s="38" t="s">
        <v>21</v>
      </c>
      <c r="B20" s="39"/>
    </row>
    <row r="21" spans="1:5" ht="15">
      <c r="A21" s="38" t="s">
        <v>22</v>
      </c>
      <c r="B21" s="39"/>
    </row>
    <row r="22" spans="1:5" ht="15">
      <c r="A22" s="40" t="s">
        <v>23</v>
      </c>
      <c r="B22" s="39"/>
    </row>
    <row r="23" spans="1:5" ht="15">
      <c r="A23" s="40" t="s">
        <v>24</v>
      </c>
      <c r="B23" s="39"/>
    </row>
    <row r="24" spans="1:5" ht="15.75">
      <c r="A24" s="41" t="s">
        <v>25</v>
      </c>
      <c r="B24" s="39"/>
    </row>
    <row r="25" spans="1:5" ht="15.75">
      <c r="A25" s="41" t="s">
        <v>26</v>
      </c>
      <c r="B25" s="39"/>
    </row>
    <row r="26" spans="1:5" ht="15.75">
      <c r="A26" s="41" t="s">
        <v>27</v>
      </c>
      <c r="B26" s="39"/>
    </row>
    <row r="27" spans="1:5" ht="15.75">
      <c r="A27" s="41"/>
      <c r="B27" s="39"/>
    </row>
    <row r="28" spans="1:5" ht="15">
      <c r="A28" s="42"/>
      <c r="B28" s="39"/>
    </row>
    <row r="29" spans="1:5" ht="15">
      <c r="A29" s="43" t="s">
        <v>28</v>
      </c>
      <c r="B29" s="39"/>
    </row>
    <row r="30" spans="1:5" ht="15">
      <c r="A30" s="44" t="s">
        <v>29</v>
      </c>
      <c r="B30" s="45"/>
      <c r="C30" s="45"/>
      <c r="D30" s="45"/>
      <c r="E30" s="46"/>
    </row>
    <row r="31" spans="1:5" ht="15">
      <c r="A31" s="47" t="s">
        <v>30</v>
      </c>
      <c r="B31" s="47" t="s">
        <v>31</v>
      </c>
      <c r="C31" s="48"/>
      <c r="D31" s="48"/>
      <c r="E31" s="48"/>
    </row>
    <row r="32" spans="1:5" ht="15">
      <c r="A32" s="47" t="s">
        <v>32</v>
      </c>
      <c r="B32" s="47" t="s">
        <v>33</v>
      </c>
      <c r="C32" s="48"/>
      <c r="D32" s="48"/>
      <c r="E32" s="48"/>
    </row>
    <row r="33" spans="1:5" ht="15">
      <c r="A33" s="47" t="s">
        <v>34</v>
      </c>
      <c r="B33" s="47" t="s">
        <v>35</v>
      </c>
      <c r="C33" s="48"/>
      <c r="D33" s="48"/>
      <c r="E33" s="48"/>
    </row>
    <row r="34" spans="1:5" ht="15">
      <c r="A34" s="47" t="s">
        <v>36</v>
      </c>
      <c r="B34" s="47" t="s">
        <v>37</v>
      </c>
      <c r="C34" s="48"/>
      <c r="D34" s="48"/>
      <c r="E34" s="48"/>
    </row>
    <row r="35" spans="1:5" ht="15">
      <c r="A35" s="47" t="s">
        <v>38</v>
      </c>
      <c r="B35" s="47" t="s">
        <v>39</v>
      </c>
      <c r="C35" s="49"/>
      <c r="D35" s="48"/>
      <c r="E35" s="48"/>
    </row>
    <row r="36" spans="1:5" ht="15">
      <c r="A36" s="47" t="s">
        <v>40</v>
      </c>
      <c r="B36" s="47" t="s">
        <v>41</v>
      </c>
      <c r="C36" s="48"/>
      <c r="D36" s="48"/>
      <c r="E36" s="48"/>
    </row>
    <row r="37" spans="1:5" ht="15">
      <c r="A37" s="47" t="s">
        <v>42</v>
      </c>
      <c r="B37" s="47" t="s">
        <v>43</v>
      </c>
      <c r="C37" s="48"/>
      <c r="D37" s="48"/>
      <c r="E37" s="48"/>
    </row>
    <row r="38" spans="1:5" ht="15">
      <c r="A38" s="47" t="s">
        <v>44</v>
      </c>
      <c r="B38" s="47" t="s">
        <v>45</v>
      </c>
      <c r="C38" s="48"/>
      <c r="D38" s="48"/>
      <c r="E38" s="48"/>
    </row>
    <row r="39" spans="1:5" ht="15">
      <c r="A39" s="47" t="s">
        <v>46</v>
      </c>
      <c r="B39" s="47" t="s">
        <v>47</v>
      </c>
      <c r="C39" s="48"/>
      <c r="D39" s="48"/>
      <c r="E39" s="48"/>
    </row>
    <row r="40" spans="1:5" ht="15">
      <c r="A40" s="47" t="s">
        <v>48</v>
      </c>
      <c r="B40" s="47" t="s">
        <v>49</v>
      </c>
      <c r="C40" s="48"/>
      <c r="D40" s="48"/>
      <c r="E40" s="48"/>
    </row>
    <row r="41" spans="1:5" ht="15">
      <c r="A41" s="42"/>
    </row>
    <row r="42" spans="1:5" ht="15" customHeight="1"/>
    <row r="43" spans="1:5" ht="15" customHeight="1">
      <c r="A43" s="50" t="s">
        <v>50</v>
      </c>
    </row>
    <row r="44" spans="1:5" ht="15" customHeight="1" thickBot="1">
      <c r="A44" s="33"/>
      <c r="B44" s="33"/>
      <c r="C44" s="33"/>
      <c r="D44" s="33"/>
      <c r="E44" s="33"/>
    </row>
    <row r="45" spans="1:5" ht="15" customHeight="1" thickTop="1">
      <c r="A45" s="51" t="s">
        <v>51</v>
      </c>
    </row>
    <row r="46" spans="1:5" ht="15" customHeight="1">
      <c r="A46" s="40" t="s">
        <v>52</v>
      </c>
    </row>
    <row r="47" spans="1:5" ht="15" customHeight="1"/>
  </sheetData>
  <mergeCells count="1">
    <mergeCell ref="A3:C3"/>
  </mergeCells>
  <hyperlinks>
    <hyperlink ref="A20" r:id="rId1" display="￭ FotoDoku - Erstellen Sie ihre individuellen Foto-Dokumentationen, Bautagebücher, Projektbilder-Dokus …" xr:uid="{9A685DEC-761C-4D1C-B6E2-A8A138170E5B}"/>
    <hyperlink ref="A21" r:id="rId2" display="￭ Kostenkontrolle-Haushaltsbuch - So hast du deine Kosten im Griff" xr:uid="{C43BB499-1ECA-43A3-9856-464939748862}"/>
    <hyperlink ref="A22" r:id="rId3" xr:uid="{7017B136-26AF-4B05-89FF-AEC835ED9D67}"/>
    <hyperlink ref="A23" r:id="rId4" xr:uid="{62817F39-5BF4-402A-B24B-210A7A8F6B73}"/>
    <hyperlink ref="A46" r:id="rId5" xr:uid="{817F3170-A93F-49E5-8562-DA186A4290BC}"/>
    <hyperlink ref="A24" r:id="rId6" xr:uid="{189538A5-0E14-4FAF-BF30-77A5FE86E442}"/>
    <hyperlink ref="A16" r:id="rId7" xr:uid="{28C7D3D0-9C51-4918-8239-2308D346E12E}"/>
    <hyperlink ref="A25" r:id="rId8" xr:uid="{DBF3CA45-0752-4A07-BD52-0D22B60E190D}"/>
    <hyperlink ref="A19" r:id="rId9" xr:uid="{2895CA09-0E3E-4733-9F9C-B3A5AC39C4EF}"/>
    <hyperlink ref="A26" r:id="rId10" xr:uid="{FDDDD0CE-C203-4CEE-9566-CCBD9C5C7D37}"/>
    <hyperlink ref="A18" r:id="rId11" xr:uid="{5281371D-61AA-4902-ADFF-1519E3DF7CAF}"/>
  </hyperlinks>
  <pageMargins left="0.7" right="0.7" top="0.78740157499999996" bottom="0.78740157499999996" header="0.3" footer="0.3"/>
  <pageSetup paperSize="9" orientation="portrait" r:id="rId12"/>
  <drawing r:id="rId1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Kalender blau</vt:lpstr>
      <vt:lpstr>Info</vt:lpstr>
      <vt:lpstr>'Kalender blau'!Druckbereich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 Mutter</dc:creator>
  <cp:lastModifiedBy>Timo Mutter</cp:lastModifiedBy>
  <cp:lastPrinted>2025-12-31T09:17:01Z</cp:lastPrinted>
  <dcterms:created xsi:type="dcterms:W3CDTF">2025-12-31T09:10:11Z</dcterms:created>
  <dcterms:modified xsi:type="dcterms:W3CDTF">2025-12-31T09:17:08Z</dcterms:modified>
</cp:coreProperties>
</file>