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Website - Alle_meine_Vorlagen.de\Hochgeladen\240 Bunter Kalender 2026\"/>
    </mc:Choice>
  </mc:AlternateContent>
  <xr:revisionPtr revIDLastSave="0" documentId="8_{47E4A032-03E8-4477-A087-E39F3C56B116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bunter Kalender grau" sheetId="1" r:id="rId1"/>
  </sheets>
  <definedNames>
    <definedName name="Kalenderjahr">'bunter Kalender grau'!$A$1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<sst xmlns="http://schemas.openxmlformats.org/spreadsheetml/2006/main" count="86" uniqueCount="9">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</sst>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Graustuf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A2" sqref="A2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5">
        <v>2026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5.75" thickBot="1" x14ac:dyDescent="0.3"/>
    <row r="3" spans="1:37" ht="20.100000000000001" customHeight="1" thickTop="1" x14ac:dyDescent="0.25">
      <c r="B3" s="21">
        <v>1</v>
      </c>
      <c r="C3" s="23">
        <f>DATE(Kalenderjahr,B3,1)</f>
        <v>46023</v>
      </c>
      <c r="D3" s="23"/>
      <c r="E3" s="23"/>
      <c r="F3" s="23"/>
      <c r="G3" s="23"/>
      <c r="H3" s="23"/>
      <c r="I3" s="24"/>
      <c r="K3" s="21">
        <v>2</v>
      </c>
      <c r="L3" s="23">
        <f>DATE(Kalenderjahr,K3,1)</f>
        <v>46054</v>
      </c>
      <c r="M3" s="23"/>
      <c r="N3" s="23"/>
      <c r="O3" s="23"/>
      <c r="P3" s="23"/>
      <c r="Q3" s="23"/>
      <c r="R3" s="24"/>
      <c r="T3" s="21">
        <v>3</v>
      </c>
      <c r="U3" s="23">
        <f>DATE(Kalenderjahr,T3,1)</f>
        <v>46082</v>
      </c>
      <c r="V3" s="23"/>
      <c r="W3" s="23"/>
      <c r="X3" s="23"/>
      <c r="Y3" s="23"/>
      <c r="Z3" s="23"/>
      <c r="AA3" s="24"/>
      <c r="AC3" s="21">
        <v>4</v>
      </c>
      <c r="AD3" s="23">
        <f>DATE(Kalenderjahr,AC3,1)</f>
        <v>46113</v>
      </c>
      <c r="AE3" s="23"/>
      <c r="AF3" s="23"/>
      <c r="AG3" s="23"/>
      <c r="AH3" s="23"/>
      <c r="AI3" s="23"/>
      <c r="AJ3" s="24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 t="str">
        <f>IF(WEEKDAY(DATE(Kalenderjahr,B3,1),2)=1,DATE(Kalenderjahr,B3,1),"")</f>
        <v/>
      </c>
      <c r="D5" s="6" t="str">
        <f>IF(C5="",IF(WEEKDAY(DATE(Kalenderjahr,B3,1),2)=2,DATE(Kalenderjahr,B3,1),""),C5+1)</f>
        <v/>
      </c>
      <c r="E5" s="6" t="str">
        <f>IF(D5="",IF(WEEKDAY(DATE(Kalenderjahr,B3,1),2)=3,DATE(Kalenderjahr,B3,1),""),D5+1)</f>
        <v/>
      </c>
      <c r="F5" s="6">
        <f>IF(E5="",IF(WEEKDAY(DATE(Kalenderjahr,B3,1),2)=4,DATE(Kalenderjahr,B3,1),""),E5+1)</f>
        <v>46023</v>
      </c>
      <c r="G5" s="6">
        <f>IF(F5="",IF(WEEKDAY(DATE(Kalenderjahr,B3,1),2)=5,DATE(Kalenderjahr,B3,1),""),F5+1)</f>
        <v>46024</v>
      </c>
      <c r="H5" s="7">
        <f>IF(G5="",IF(WEEKDAY(DATE(Kalenderjahr,B3,1),2)=6,DATE(Kalenderjahr,B3,1),""),G5+1)</f>
        <v>46025</v>
      </c>
      <c r="I5" s="8">
        <f>IF(H5="",IF(WEEKDAY(DATE(Kalenderjahr,B3,1),2)=7,DATE(Kalenderjahr,B3,1),""),H5+1)</f>
        <v>46026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 t="str">
        <f>IF(N5="",IF(WEEKDAY(DATE(Kalenderjahr,K3,1),2)=4,DATE(Kalenderjahr,K3,1),""),N5+1)</f>
        <v/>
      </c>
      <c r="P5" s="6" t="str">
        <f>IF(O5="",IF(WEEKDAY(DATE(Kalenderjahr,K3,1),2)=5,DATE(Kalenderjahr,K3,1),""),O5+1)</f>
        <v/>
      </c>
      <c r="Q5" s="7" t="str">
        <f>IF(P5="",IF(WEEKDAY(DATE(Kalenderjahr,K3,1),2)=6,DATE(Kalenderjahr,K3,1),""),P5+1)</f>
        <v/>
      </c>
      <c r="R5" s="8">
        <f>IF(Q5="",IF(WEEKDAY(DATE(Kalenderjahr,K3,1),2)=7,DATE(Kalenderjahr,K3,1),""),Q5+1)</f>
        <v>46054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 t="str">
        <f>IF(X5="",IF(WEEKDAY(DATE(Kalenderjahr,T3,1),2)=5,DATE(Kalenderjahr,T3,1),""),X5+1)</f>
        <v/>
      </c>
      <c r="Z5" s="7" t="str">
        <f>IF(Y5="",IF(WEEKDAY(DATE(Kalenderjahr,T3,1),2)=6,DATE(Kalenderjahr,T3,1),""),Y5+1)</f>
        <v/>
      </c>
      <c r="AA5" s="8">
        <f>IF(Z5="",IF(WEEKDAY(DATE(Kalenderjahr,T3,1),2)=7,DATE(Kalenderjahr,T3,1),""),Z5+1)</f>
        <v>46082</v>
      </c>
      <c r="AC5" s="5">
        <f>IF(AJ5&lt;&gt;"",WEEKNUM(AJ5,21),"")</f>
        <v>14</v>
      </c>
      <c r="AD5" s="6" t="str">
        <f>IF(WEEKDAY(DATE(Kalenderjahr,AC3,1),2)=1,DATE(Kalenderjahr,AC3,1),"")</f>
        <v/>
      </c>
      <c r="AE5" s="6" t="str">
        <f>IF(AD5="",IF(WEEKDAY(DATE(Kalenderjahr,AC3,1),2)=2,DATE(Kalenderjahr,AC3,1),""),AD5+1)</f>
        <v/>
      </c>
      <c r="AF5" s="6">
        <f>IF(AE5="",IF(WEEKDAY(DATE(Kalenderjahr,AC3,1),2)=3,DATE(Kalenderjahr,AC3,1),""),AE5+1)</f>
        <v>46113</v>
      </c>
      <c r="AG5" s="6">
        <f>IF(AF5="",IF(WEEKDAY(DATE(Kalenderjahr,AC3,1),2)=4,DATE(Kalenderjahr,AC3,1),""),AF5+1)</f>
        <v>46114</v>
      </c>
      <c r="AH5" s="6">
        <f>IF(AG5="",IF(WEEKDAY(DATE(Kalenderjahr,AC3,1),2)=5,DATE(Kalenderjahr,AC3,1),""),AG5+1)</f>
        <v>46115</v>
      </c>
      <c r="AI5" s="7">
        <f>IF(AH5="",IF(WEEKDAY(DATE(Kalenderjahr,AC3,1),2)=6,DATE(Kalenderjahr,AC3,1),""),AH5+1)</f>
        <v>46116</v>
      </c>
      <c r="AJ5" s="8">
        <f>IF(AI5="",IF(WEEKDAY(DATE(Kalenderjahr,AC3,1),2)=7,DATE(Kalenderjahr,AC3,1),""),AI5+1)</f>
        <v>46117</v>
      </c>
    </row>
    <row r="6" spans="1:37" ht="20.100000000000001" customHeight="1" x14ac:dyDescent="0.25">
      <c r="B6" s="5">
        <f>IF(C6&lt;&gt;"",WEEKNUM(C6,21),"")</f>
        <v>2</v>
      </c>
      <c r="C6" s="6">
        <f>I5+1</f>
        <v>46027</v>
      </c>
      <c r="D6" s="6">
        <f t="shared" ref="D6:I8" si="0">C6+1</f>
        <v>46028</v>
      </c>
      <c r="E6" s="6">
        <f t="shared" si="0"/>
        <v>46029</v>
      </c>
      <c r="F6" s="6">
        <f t="shared" si="0"/>
        <v>46030</v>
      </c>
      <c r="G6" s="6">
        <f t="shared" si="0"/>
        <v>46031</v>
      </c>
      <c r="H6" s="7">
        <f t="shared" si="0"/>
        <v>46032</v>
      </c>
      <c r="I6" s="8">
        <f t="shared" si="0"/>
        <v>46033</v>
      </c>
      <c r="K6" s="5">
        <f>IF(L6&lt;&gt;"",WEEKNUM(L6,21),"")</f>
        <v>6</v>
      </c>
      <c r="L6" s="6">
        <f>R5+1</f>
        <v>46055</v>
      </c>
      <c r="M6" s="6">
        <f t="shared" ref="M6:M8" si="1">L6+1</f>
        <v>46056</v>
      </c>
      <c r="N6" s="6">
        <f t="shared" ref="N6:N8" si="2">M6+1</f>
        <v>46057</v>
      </c>
      <c r="O6" s="6">
        <f t="shared" ref="O6:O8" si="3">N6+1</f>
        <v>46058</v>
      </c>
      <c r="P6" s="6">
        <f t="shared" ref="P6:P8" si="4">O6+1</f>
        <v>46059</v>
      </c>
      <c r="Q6" s="7">
        <f t="shared" ref="Q6:Q8" si="5">P6+1</f>
        <v>46060</v>
      </c>
      <c r="R6" s="8">
        <f t="shared" ref="R6:R8" si="6">Q6+1</f>
        <v>46061</v>
      </c>
      <c r="T6" s="5">
        <f>IF(U6&lt;&gt;"",WEEKNUM(U6,21),"")</f>
        <v>10</v>
      </c>
      <c r="U6" s="6">
        <f>AA5+1</f>
        <v>46083</v>
      </c>
      <c r="V6" s="6">
        <f t="shared" ref="V6:V8" si="7">U6+1</f>
        <v>46084</v>
      </c>
      <c r="W6" s="6">
        <f t="shared" ref="W6:W8" si="8">V6+1</f>
        <v>46085</v>
      </c>
      <c r="X6" s="6">
        <f t="shared" ref="X6:X8" si="9">W6+1</f>
        <v>46086</v>
      </c>
      <c r="Y6" s="6">
        <f t="shared" ref="Y6:Y8" si="10">X6+1</f>
        <v>46087</v>
      </c>
      <c r="Z6" s="7">
        <f t="shared" ref="Z6:Z8" si="11">Y6+1</f>
        <v>46088</v>
      </c>
      <c r="AA6" s="8">
        <f t="shared" ref="AA6:AA8" si="12">Z6+1</f>
        <v>46089</v>
      </c>
      <c r="AC6" s="5">
        <f>IF(AD6&lt;&gt;"",WEEKNUM(AD6,21),"")</f>
        <v>15</v>
      </c>
      <c r="AD6" s="6">
        <f>AJ5+1</f>
        <v>46118</v>
      </c>
      <c r="AE6" s="6">
        <f t="shared" ref="AE6:AE8" si="13">AD6+1</f>
        <v>46119</v>
      </c>
      <c r="AF6" s="6">
        <f t="shared" ref="AF6:AF8" si="14">AE6+1</f>
        <v>46120</v>
      </c>
      <c r="AG6" s="6">
        <f t="shared" ref="AG6:AG8" si="15">AF6+1</f>
        <v>46121</v>
      </c>
      <c r="AH6" s="6">
        <f t="shared" ref="AH6:AH8" si="16">AG6+1</f>
        <v>46122</v>
      </c>
      <c r="AI6" s="7">
        <f t="shared" ref="AI6:AI8" si="17">AH6+1</f>
        <v>46123</v>
      </c>
      <c r="AJ6" s="8">
        <f t="shared" ref="AJ6:AJ8" si="18">AI6+1</f>
        <v>46124</v>
      </c>
    </row>
    <row r="7" spans="1:37" ht="20.100000000000001" customHeight="1" x14ac:dyDescent="0.25">
      <c r="B7" s="5">
        <f>IF(C7&lt;&gt;"",WEEKNUM(C7,21),"")</f>
        <v>3</v>
      </c>
      <c r="C7" s="6">
        <f>I6+1</f>
        <v>46034</v>
      </c>
      <c r="D7" s="6">
        <f t="shared" si="0"/>
        <v>46035</v>
      </c>
      <c r="E7" s="6">
        <f t="shared" si="0"/>
        <v>46036</v>
      </c>
      <c r="F7" s="6">
        <f t="shared" si="0"/>
        <v>46037</v>
      </c>
      <c r="G7" s="6">
        <f t="shared" si="0"/>
        <v>46038</v>
      </c>
      <c r="H7" s="7">
        <f t="shared" si="0"/>
        <v>46039</v>
      </c>
      <c r="I7" s="8">
        <f t="shared" si="0"/>
        <v>46040</v>
      </c>
      <c r="K7" s="5">
        <f>IF(L7&lt;&gt;"",WEEKNUM(L7,21),"")</f>
        <v>7</v>
      </c>
      <c r="L7" s="6">
        <f>R6+1</f>
        <v>46062</v>
      </c>
      <c r="M7" s="6">
        <f t="shared" si="1"/>
        <v>46063</v>
      </c>
      <c r="N7" s="6">
        <f t="shared" si="2"/>
        <v>46064</v>
      </c>
      <c r="O7" s="6">
        <f t="shared" si="3"/>
        <v>46065</v>
      </c>
      <c r="P7" s="6">
        <f t="shared" si="4"/>
        <v>46066</v>
      </c>
      <c r="Q7" s="7">
        <f t="shared" si="5"/>
        <v>46067</v>
      </c>
      <c r="R7" s="8">
        <f t="shared" si="6"/>
        <v>46068</v>
      </c>
      <c r="T7" s="5">
        <f>IF(U7&lt;&gt;"",WEEKNUM(U7,21),"")</f>
        <v>11</v>
      </c>
      <c r="U7" s="6">
        <f>AA6+1</f>
        <v>46090</v>
      </c>
      <c r="V7" s="6">
        <f t="shared" si="7"/>
        <v>46091</v>
      </c>
      <c r="W7" s="6">
        <f t="shared" si="8"/>
        <v>46092</v>
      </c>
      <c r="X7" s="6">
        <f t="shared" si="9"/>
        <v>46093</v>
      </c>
      <c r="Y7" s="6">
        <f t="shared" si="10"/>
        <v>46094</v>
      </c>
      <c r="Z7" s="7">
        <f t="shared" si="11"/>
        <v>46095</v>
      </c>
      <c r="AA7" s="8">
        <f t="shared" si="12"/>
        <v>46096</v>
      </c>
      <c r="AC7" s="5">
        <f>IF(AD7&lt;&gt;"",WEEKNUM(AD7,21),"")</f>
        <v>16</v>
      </c>
      <c r="AD7" s="6">
        <f>AJ6+1</f>
        <v>46125</v>
      </c>
      <c r="AE7" s="6">
        <f t="shared" si="13"/>
        <v>46126</v>
      </c>
      <c r="AF7" s="6">
        <f t="shared" si="14"/>
        <v>46127</v>
      </c>
      <c r="AG7" s="6">
        <f t="shared" si="15"/>
        <v>46128</v>
      </c>
      <c r="AH7" s="6">
        <f t="shared" si="16"/>
        <v>46129</v>
      </c>
      <c r="AI7" s="7">
        <f t="shared" si="17"/>
        <v>46130</v>
      </c>
      <c r="AJ7" s="8">
        <f t="shared" si="18"/>
        <v>46131</v>
      </c>
    </row>
    <row r="8" spans="1:37" ht="20.100000000000001" customHeight="1" x14ac:dyDescent="0.25">
      <c r="B8" s="5">
        <f>IF(C8&lt;&gt;"",WEEKNUM(C8,21),"")</f>
        <v>4</v>
      </c>
      <c r="C8" s="6">
        <f>I7+1</f>
        <v>46041</v>
      </c>
      <c r="D8" s="6">
        <f t="shared" si="0"/>
        <v>46042</v>
      </c>
      <c r="E8" s="6">
        <f t="shared" si="0"/>
        <v>46043</v>
      </c>
      <c r="F8" s="6">
        <f t="shared" si="0"/>
        <v>46044</v>
      </c>
      <c r="G8" s="6">
        <f t="shared" si="0"/>
        <v>46045</v>
      </c>
      <c r="H8" s="7">
        <f t="shared" si="0"/>
        <v>46046</v>
      </c>
      <c r="I8" s="8">
        <f t="shared" si="0"/>
        <v>46047</v>
      </c>
      <c r="K8" s="5">
        <f>IF(L8&lt;&gt;"",WEEKNUM(L8,21),"")</f>
        <v>8</v>
      </c>
      <c r="L8" s="6">
        <f>R7+1</f>
        <v>46069</v>
      </c>
      <c r="M8" s="6">
        <f t="shared" si="1"/>
        <v>46070</v>
      </c>
      <c r="N8" s="6">
        <f t="shared" si="2"/>
        <v>46071</v>
      </c>
      <c r="O8" s="6">
        <f t="shared" si="3"/>
        <v>46072</v>
      </c>
      <c r="P8" s="6">
        <f t="shared" si="4"/>
        <v>46073</v>
      </c>
      <c r="Q8" s="7">
        <f t="shared" si="5"/>
        <v>46074</v>
      </c>
      <c r="R8" s="8">
        <f t="shared" si="6"/>
        <v>46075</v>
      </c>
      <c r="T8" s="5">
        <f>IF(U8&lt;&gt;"",WEEKNUM(U8,21),"")</f>
        <v>12</v>
      </c>
      <c r="U8" s="6">
        <f>AA7+1</f>
        <v>46097</v>
      </c>
      <c r="V8" s="6">
        <f t="shared" si="7"/>
        <v>46098</v>
      </c>
      <c r="W8" s="6">
        <f t="shared" si="8"/>
        <v>46099</v>
      </c>
      <c r="X8" s="6">
        <f t="shared" si="9"/>
        <v>46100</v>
      </c>
      <c r="Y8" s="6">
        <f t="shared" si="10"/>
        <v>46101</v>
      </c>
      <c r="Z8" s="7">
        <f t="shared" si="11"/>
        <v>46102</v>
      </c>
      <c r="AA8" s="8">
        <f t="shared" si="12"/>
        <v>46103</v>
      </c>
      <c r="AC8" s="5">
        <f>IF(AD8&lt;&gt;"",WEEKNUM(AD8,21),"")</f>
        <v>17</v>
      </c>
      <c r="AD8" s="6">
        <f>AJ7+1</f>
        <v>46132</v>
      </c>
      <c r="AE8" s="6">
        <f t="shared" si="13"/>
        <v>46133</v>
      </c>
      <c r="AF8" s="6">
        <f t="shared" si="14"/>
        <v>46134</v>
      </c>
      <c r="AG8" s="6">
        <f t="shared" si="15"/>
        <v>46135</v>
      </c>
      <c r="AH8" s="6">
        <f t="shared" si="16"/>
        <v>46136</v>
      </c>
      <c r="AI8" s="7">
        <f t="shared" si="17"/>
        <v>46137</v>
      </c>
      <c r="AJ8" s="8">
        <f t="shared" si="18"/>
        <v>46138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46048</v>
      </c>
      <c r="D9" s="6">
        <f t="shared" ref="D9:I10" si="19">IF(C9="","",IF(MONTH(C9)=MONTH(C9+1),C9+1,""))</f>
        <v>46049</v>
      </c>
      <c r="E9" s="6">
        <f t="shared" si="19"/>
        <v>46050</v>
      </c>
      <c r="F9" s="6">
        <f t="shared" si="19"/>
        <v>46051</v>
      </c>
      <c r="G9" s="6">
        <f t="shared" si="19"/>
        <v>46052</v>
      </c>
      <c r="H9" s="7">
        <f t="shared" si="19"/>
        <v>46053</v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46076</v>
      </c>
      <c r="M9" s="6">
        <f t="shared" ref="M9:M10" si="20">IF(L9="","",IF(MONTH(L9)=MONTH(L9+1),L9+1,""))</f>
        <v>46077</v>
      </c>
      <c r="N9" s="6">
        <f t="shared" ref="N9:N10" si="21">IF(M9="","",IF(MONTH(M9)=MONTH(M9+1),M9+1,""))</f>
        <v>46078</v>
      </c>
      <c r="O9" s="6">
        <f t="shared" ref="O9:O10" si="22">IF(N9="","",IF(MONTH(N9)=MONTH(N9+1),N9+1,""))</f>
        <v>46079</v>
      </c>
      <c r="P9" s="6">
        <f t="shared" ref="P9:P10" si="23">IF(O9="","",IF(MONTH(O9)=MONTH(O9+1),O9+1,""))</f>
        <v>46080</v>
      </c>
      <c r="Q9" s="7">
        <f t="shared" ref="Q9:Q10" si="24">IF(P9="","",IF(MONTH(P9)=MONTH(P9+1),P9+1,""))</f>
        <v>46081</v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46104</v>
      </c>
      <c r="V9" s="6">
        <f t="shared" ref="V9:V10" si="26">IF(U9="","",IF(MONTH(U9)=MONTH(U9+1),U9+1,""))</f>
        <v>46105</v>
      </c>
      <c r="W9" s="6">
        <f t="shared" ref="W9:W10" si="27">IF(V9="","",IF(MONTH(V9)=MONTH(V9+1),V9+1,""))</f>
        <v>46106</v>
      </c>
      <c r="X9" s="6">
        <f t="shared" ref="X9:X10" si="28">IF(W9="","",IF(MONTH(W9)=MONTH(W9+1),W9+1,""))</f>
        <v>46107</v>
      </c>
      <c r="Y9" s="6">
        <f t="shared" ref="Y9:Y10" si="29">IF(X9="","",IF(MONTH(X9)=MONTH(X9+1),X9+1,""))</f>
        <v>46108</v>
      </c>
      <c r="Z9" s="7">
        <f t="shared" ref="Z9:Z10" si="30">IF(Y9="","",IF(MONTH(Y9)=MONTH(Y9+1),Y9+1,""))</f>
        <v>46109</v>
      </c>
      <c r="AA9" s="8">
        <f t="shared" ref="AA9:AA10" si="31">IF(Z9="","",IF(MONTH(Z9)=MONTH(Z9+1),Z9+1,""))</f>
        <v>46110</v>
      </c>
      <c r="AC9" s="5">
        <f>IF(AD9&lt;&gt;"",WEEKNUM(AD9,21),"")</f>
        <v>18</v>
      </c>
      <c r="AD9" s="6">
        <f>IF(AJ8="","",IF(MONTH(AJ8)=MONTH(AJ8+1),AJ8+1,""))</f>
        <v>46139</v>
      </c>
      <c r="AE9" s="6">
        <f t="shared" ref="AE9:AE10" si="32">IF(AD9="","",IF(MONTH(AD9)=MONTH(AD9+1),AD9+1,""))</f>
        <v>46140</v>
      </c>
      <c r="AF9" s="6">
        <f t="shared" ref="AF9:AF10" si="33">IF(AE9="","",IF(MONTH(AE9)=MONTH(AE9+1),AE9+1,""))</f>
        <v>46141</v>
      </c>
      <c r="AG9" s="6">
        <f t="shared" ref="AG9:AG10" si="34">IF(AF9="","",IF(MONTH(AF9)=MONTH(AF9+1),AF9+1,""))</f>
        <v>46142</v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>
        <f>IF(U10&lt;&gt;"",WEEKNUM(U10,21),"")</f>
        <v>14</v>
      </c>
      <c r="U10" s="10">
        <f>IF(AA9="","",IF(MONTH(AA9)=MONTH(AA9+1),AA9+1,""))</f>
        <v>46111</v>
      </c>
      <c r="V10" s="10">
        <f t="shared" si="26"/>
        <v>46112</v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3">
        <f>DATE(Kalenderjahr,B12,1)</f>
        <v>46143</v>
      </c>
      <c r="D12" s="23"/>
      <c r="E12" s="23"/>
      <c r="F12" s="23"/>
      <c r="G12" s="23"/>
      <c r="H12" s="23"/>
      <c r="I12" s="24"/>
      <c r="K12" s="21">
        <v>6</v>
      </c>
      <c r="L12" s="23">
        <f>DATE(Kalenderjahr,K12,1)</f>
        <v>46174</v>
      </c>
      <c r="M12" s="23"/>
      <c r="N12" s="23"/>
      <c r="O12" s="23"/>
      <c r="P12" s="23"/>
      <c r="Q12" s="23"/>
      <c r="R12" s="24"/>
      <c r="T12" s="21">
        <v>7</v>
      </c>
      <c r="U12" s="23">
        <f>DATE(Kalenderjahr,T12,1)</f>
        <v>46204</v>
      </c>
      <c r="V12" s="23"/>
      <c r="W12" s="23"/>
      <c r="X12" s="23"/>
      <c r="Y12" s="23"/>
      <c r="Z12" s="23"/>
      <c r="AA12" s="24"/>
      <c r="AC12" s="21">
        <v>8</v>
      </c>
      <c r="AD12" s="23">
        <f>DATE(Kalenderjahr,AC12,1)</f>
        <v>46235</v>
      </c>
      <c r="AE12" s="23"/>
      <c r="AF12" s="23"/>
      <c r="AG12" s="23"/>
      <c r="AH12" s="23"/>
      <c r="AI12" s="23"/>
      <c r="AJ12" s="24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 t="str">
        <f>IF(D14="",IF(WEEKDAY(DATE(Kalenderjahr,B12,1),2)=3,DATE(Kalenderjahr,B12,1),""),D14+1)</f>
        <v/>
      </c>
      <c r="F14" s="6" t="str">
        <f>IF(E14="",IF(WEEKDAY(DATE(Kalenderjahr,B12,1),2)=4,DATE(Kalenderjahr,B12,1),""),E14+1)</f>
        <v/>
      </c>
      <c r="G14" s="6">
        <f>IF(F14="",IF(WEEKDAY(DATE(Kalenderjahr,B12,1),2)=5,DATE(Kalenderjahr,B12,1),""),F14+1)</f>
        <v>46143</v>
      </c>
      <c r="H14" s="7">
        <f>IF(G14="",IF(WEEKDAY(DATE(Kalenderjahr,B12,1),2)=6,DATE(Kalenderjahr,B12,1),""),G14+1)</f>
        <v>46144</v>
      </c>
      <c r="I14" s="8">
        <f>IF(H14="",IF(WEEKDAY(DATE(Kalenderjahr,B12,1),2)=7,DATE(Kalenderjahr,B12,1),""),H14+1)</f>
        <v>46145</v>
      </c>
      <c r="K14" s="5">
        <f>IF(R14&lt;&gt;"",WEEKNUM(R14,21),"")</f>
        <v>23</v>
      </c>
      <c r="L14" s="6">
        <f>IF(WEEKDAY(DATE(Kalenderjahr,K12,1),2)=1,DATE(Kalenderjahr,K12,1),"")</f>
        <v>46174</v>
      </c>
      <c r="M14" s="6">
        <f>IF(L14="",IF(WEEKDAY(DATE(Kalenderjahr,K12,1),2)=2,DATE(Kalenderjahr,K12,1),""),L14+1)</f>
        <v>46175</v>
      </c>
      <c r="N14" s="6">
        <f>IF(M14="",IF(WEEKDAY(DATE(Kalenderjahr,K12,1),2)=3,DATE(Kalenderjahr,K12,1),""),M14+1)</f>
        <v>46176</v>
      </c>
      <c r="O14" s="6">
        <f>IF(N14="",IF(WEEKDAY(DATE(Kalenderjahr,K12,1),2)=4,DATE(Kalenderjahr,K12,1),""),N14+1)</f>
        <v>46177</v>
      </c>
      <c r="P14" s="6">
        <f>IF(O14="",IF(WEEKDAY(DATE(Kalenderjahr,K12,1),2)=5,DATE(Kalenderjahr,K12,1),""),O14+1)</f>
        <v>46178</v>
      </c>
      <c r="Q14" s="7">
        <f>IF(P14="",IF(WEEKDAY(DATE(Kalenderjahr,K12,1),2)=6,DATE(Kalenderjahr,K12,1),""),P14+1)</f>
        <v>46179</v>
      </c>
      <c r="R14" s="8">
        <f>IF(Q14="",IF(WEEKDAY(DATE(Kalenderjahr,K12,1),2)=7,DATE(Kalenderjahr,K12,1),""),Q14+1)</f>
        <v>46180</v>
      </c>
      <c r="T14" s="5">
        <f>IF(AA14&lt;&gt;"",WEEKNUM(AA14,21),"")</f>
        <v>27</v>
      </c>
      <c r="U14" s="6" t="str">
        <f>IF(WEEKDAY(DATE(Kalenderjahr,T12,1),2)=1,DATE(Kalenderjahr,T12,1),"")</f>
        <v/>
      </c>
      <c r="V14" s="6" t="str">
        <f>IF(U14="",IF(WEEKDAY(DATE(Kalenderjahr,T12,1),2)=2,DATE(Kalenderjahr,T12,1),""),U14+1)</f>
        <v/>
      </c>
      <c r="W14" s="6">
        <f>IF(V14="",IF(WEEKDAY(DATE(Kalenderjahr,T12,1),2)=3,DATE(Kalenderjahr,T12,1),""),V14+1)</f>
        <v>46204</v>
      </c>
      <c r="X14" s="6">
        <f>IF(W14="",IF(WEEKDAY(DATE(Kalenderjahr,T12,1),2)=4,DATE(Kalenderjahr,T12,1),""),W14+1)</f>
        <v>46205</v>
      </c>
      <c r="Y14" s="6">
        <f>IF(X14="",IF(WEEKDAY(DATE(Kalenderjahr,T12,1),2)=5,DATE(Kalenderjahr,T12,1),""),X14+1)</f>
        <v>46206</v>
      </c>
      <c r="Z14" s="7">
        <f>IF(Y14="",IF(WEEKDAY(DATE(Kalenderjahr,T12,1),2)=6,DATE(Kalenderjahr,T12,1),""),Y14+1)</f>
        <v>46207</v>
      </c>
      <c r="AA14" s="8">
        <f>IF(Z14="",IF(WEEKDAY(DATE(Kalenderjahr,T12,1),2)=7,DATE(Kalenderjahr,T12,1),""),Z14+1)</f>
        <v>46208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 t="str">
        <f>IF(AF14="",IF(WEEKDAY(DATE(Kalenderjahr,AC12,1),2)=4,DATE(Kalenderjahr,AC12,1),""),AF14+1)</f>
        <v/>
      </c>
      <c r="AH14" s="6" t="str">
        <f>IF(AG14="",IF(WEEKDAY(DATE(Kalenderjahr,AC12,1),2)=5,DATE(Kalenderjahr,AC12,1),""),AG14+1)</f>
        <v/>
      </c>
      <c r="AI14" s="7">
        <f>IF(AH14="",IF(WEEKDAY(DATE(Kalenderjahr,AC12,1),2)=6,DATE(Kalenderjahr,AC12,1),""),AH14+1)</f>
        <v>46235</v>
      </c>
      <c r="AJ14" s="8">
        <f>IF(AI14="",IF(WEEKDAY(DATE(Kalenderjahr,AC12,1),2)=7,DATE(Kalenderjahr,AC12,1),""),AI14+1)</f>
        <v>46236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46146</v>
      </c>
      <c r="D15" s="6">
        <f t="shared" ref="D15:D17" si="38">C15+1</f>
        <v>46147</v>
      </c>
      <c r="E15" s="6">
        <f t="shared" ref="E15:E17" si="39">D15+1</f>
        <v>46148</v>
      </c>
      <c r="F15" s="6">
        <f t="shared" ref="F15:F17" si="40">E15+1</f>
        <v>46149</v>
      </c>
      <c r="G15" s="6">
        <f t="shared" ref="G15:G17" si="41">F15+1</f>
        <v>46150</v>
      </c>
      <c r="H15" s="7">
        <f t="shared" ref="H15:H17" si="42">G15+1</f>
        <v>46151</v>
      </c>
      <c r="I15" s="8">
        <f t="shared" ref="I15:I17" si="43">H15+1</f>
        <v>46152</v>
      </c>
      <c r="K15" s="5">
        <f>IF(L15&lt;&gt;"",WEEKNUM(L15,21),"")</f>
        <v>24</v>
      </c>
      <c r="L15" s="6">
        <f>R14+1</f>
        <v>46181</v>
      </c>
      <c r="M15" s="6">
        <f t="shared" ref="M15:M17" si="44">L15+1</f>
        <v>46182</v>
      </c>
      <c r="N15" s="6">
        <f t="shared" ref="N15:N17" si="45">M15+1</f>
        <v>46183</v>
      </c>
      <c r="O15" s="6">
        <f t="shared" ref="O15:O17" si="46">N15+1</f>
        <v>46184</v>
      </c>
      <c r="P15" s="6">
        <f t="shared" ref="P15:P17" si="47">O15+1</f>
        <v>46185</v>
      </c>
      <c r="Q15" s="7">
        <f t="shared" ref="Q15:Q17" si="48">P15+1</f>
        <v>46186</v>
      </c>
      <c r="R15" s="8">
        <f t="shared" ref="R15:R17" si="49">Q15+1</f>
        <v>46187</v>
      </c>
      <c r="T15" s="5">
        <f>IF(U15&lt;&gt;"",WEEKNUM(U15,21),"")</f>
        <v>28</v>
      </c>
      <c r="U15" s="6">
        <f>AA14+1</f>
        <v>46209</v>
      </c>
      <c r="V15" s="6">
        <f t="shared" ref="V15:V17" si="50">U15+1</f>
        <v>46210</v>
      </c>
      <c r="W15" s="6">
        <f t="shared" ref="W15:W17" si="51">V15+1</f>
        <v>46211</v>
      </c>
      <c r="X15" s="6">
        <f t="shared" ref="X15:X17" si="52">W15+1</f>
        <v>46212</v>
      </c>
      <c r="Y15" s="6">
        <f t="shared" ref="Y15:Y17" si="53">X15+1</f>
        <v>46213</v>
      </c>
      <c r="Z15" s="7">
        <f t="shared" ref="Z15:Z17" si="54">Y15+1</f>
        <v>46214</v>
      </c>
      <c r="AA15" s="8">
        <f t="shared" ref="AA15:AA17" si="55">Z15+1</f>
        <v>46215</v>
      </c>
      <c r="AC15" s="5">
        <f>IF(AD15&lt;&gt;"",WEEKNUM(AD15,21),"")</f>
        <v>32</v>
      </c>
      <c r="AD15" s="6">
        <f>AJ14+1</f>
        <v>46237</v>
      </c>
      <c r="AE15" s="6">
        <f t="shared" ref="AE15:AE17" si="56">AD15+1</f>
        <v>46238</v>
      </c>
      <c r="AF15" s="6">
        <f t="shared" ref="AF15:AF17" si="57">AE15+1</f>
        <v>46239</v>
      </c>
      <c r="AG15" s="6">
        <f t="shared" ref="AG15:AG17" si="58">AF15+1</f>
        <v>46240</v>
      </c>
      <c r="AH15" s="6">
        <f t="shared" ref="AH15:AH17" si="59">AG15+1</f>
        <v>46241</v>
      </c>
      <c r="AI15" s="7">
        <f t="shared" ref="AI15:AI17" si="60">AH15+1</f>
        <v>46242</v>
      </c>
      <c r="AJ15" s="8">
        <f t="shared" ref="AJ15:AJ17" si="61">AI15+1</f>
        <v>46243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46153</v>
      </c>
      <c r="D16" s="6">
        <f t="shared" si="38"/>
        <v>46154</v>
      </c>
      <c r="E16" s="6">
        <f t="shared" si="39"/>
        <v>46155</v>
      </c>
      <c r="F16" s="6">
        <f t="shared" si="40"/>
        <v>46156</v>
      </c>
      <c r="G16" s="6">
        <f t="shared" si="41"/>
        <v>46157</v>
      </c>
      <c r="H16" s="7">
        <f t="shared" si="42"/>
        <v>46158</v>
      </c>
      <c r="I16" s="8">
        <f t="shared" si="43"/>
        <v>46159</v>
      </c>
      <c r="K16" s="5">
        <f>IF(L16&lt;&gt;"",WEEKNUM(L16,21),"")</f>
        <v>25</v>
      </c>
      <c r="L16" s="6">
        <f>R15+1</f>
        <v>46188</v>
      </c>
      <c r="M16" s="6">
        <f t="shared" si="44"/>
        <v>46189</v>
      </c>
      <c r="N16" s="6">
        <f t="shared" si="45"/>
        <v>46190</v>
      </c>
      <c r="O16" s="6">
        <f t="shared" si="46"/>
        <v>46191</v>
      </c>
      <c r="P16" s="6">
        <f t="shared" si="47"/>
        <v>46192</v>
      </c>
      <c r="Q16" s="7">
        <f t="shared" si="48"/>
        <v>46193</v>
      </c>
      <c r="R16" s="8">
        <f t="shared" si="49"/>
        <v>46194</v>
      </c>
      <c r="T16" s="5">
        <f>IF(U16&lt;&gt;"",WEEKNUM(U16,21),"")</f>
        <v>29</v>
      </c>
      <c r="U16" s="6">
        <f>AA15+1</f>
        <v>46216</v>
      </c>
      <c r="V16" s="6">
        <f t="shared" si="50"/>
        <v>46217</v>
      </c>
      <c r="W16" s="6">
        <f t="shared" si="51"/>
        <v>46218</v>
      </c>
      <c r="X16" s="6">
        <f t="shared" si="52"/>
        <v>46219</v>
      </c>
      <c r="Y16" s="6">
        <f t="shared" si="53"/>
        <v>46220</v>
      </c>
      <c r="Z16" s="7">
        <f t="shared" si="54"/>
        <v>46221</v>
      </c>
      <c r="AA16" s="8">
        <f t="shared" si="55"/>
        <v>46222</v>
      </c>
      <c r="AC16" s="5">
        <f>IF(AD16&lt;&gt;"",WEEKNUM(AD16,21),"")</f>
        <v>33</v>
      </c>
      <c r="AD16" s="6">
        <f>AJ15+1</f>
        <v>46244</v>
      </c>
      <c r="AE16" s="6">
        <f t="shared" si="56"/>
        <v>46245</v>
      </c>
      <c r="AF16" s="6">
        <f t="shared" si="57"/>
        <v>46246</v>
      </c>
      <c r="AG16" s="6">
        <f t="shared" si="58"/>
        <v>46247</v>
      </c>
      <c r="AH16" s="6">
        <f t="shared" si="59"/>
        <v>46248</v>
      </c>
      <c r="AI16" s="7">
        <f t="shared" si="60"/>
        <v>46249</v>
      </c>
      <c r="AJ16" s="8">
        <f t="shared" si="61"/>
        <v>46250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46160</v>
      </c>
      <c r="D17" s="6">
        <f t="shared" si="38"/>
        <v>46161</v>
      </c>
      <c r="E17" s="6">
        <f t="shared" si="39"/>
        <v>46162</v>
      </c>
      <c r="F17" s="6">
        <f t="shared" si="40"/>
        <v>46163</v>
      </c>
      <c r="G17" s="6">
        <f t="shared" si="41"/>
        <v>46164</v>
      </c>
      <c r="H17" s="7">
        <f t="shared" si="42"/>
        <v>46165</v>
      </c>
      <c r="I17" s="8">
        <f t="shared" si="43"/>
        <v>46166</v>
      </c>
      <c r="K17" s="5">
        <f>IF(L17&lt;&gt;"",WEEKNUM(L17,21),"")</f>
        <v>26</v>
      </c>
      <c r="L17" s="6">
        <f>R16+1</f>
        <v>46195</v>
      </c>
      <c r="M17" s="6">
        <f t="shared" si="44"/>
        <v>46196</v>
      </c>
      <c r="N17" s="6">
        <f t="shared" si="45"/>
        <v>46197</v>
      </c>
      <c r="O17" s="6">
        <f t="shared" si="46"/>
        <v>46198</v>
      </c>
      <c r="P17" s="6">
        <f t="shared" si="47"/>
        <v>46199</v>
      </c>
      <c r="Q17" s="7">
        <f t="shared" si="48"/>
        <v>46200</v>
      </c>
      <c r="R17" s="8">
        <f t="shared" si="49"/>
        <v>46201</v>
      </c>
      <c r="T17" s="5">
        <f>IF(U17&lt;&gt;"",WEEKNUM(U17,21),"")</f>
        <v>30</v>
      </c>
      <c r="U17" s="6">
        <f>AA16+1</f>
        <v>46223</v>
      </c>
      <c r="V17" s="6">
        <f t="shared" si="50"/>
        <v>46224</v>
      </c>
      <c r="W17" s="6">
        <f t="shared" si="51"/>
        <v>46225</v>
      </c>
      <c r="X17" s="6">
        <f t="shared" si="52"/>
        <v>46226</v>
      </c>
      <c r="Y17" s="6">
        <f t="shared" si="53"/>
        <v>46227</v>
      </c>
      <c r="Z17" s="7">
        <f t="shared" si="54"/>
        <v>46228</v>
      </c>
      <c r="AA17" s="8">
        <f t="shared" si="55"/>
        <v>46229</v>
      </c>
      <c r="AC17" s="5">
        <f>IF(AD17&lt;&gt;"",WEEKNUM(AD17,21),"")</f>
        <v>34</v>
      </c>
      <c r="AD17" s="6">
        <f>AJ16+1</f>
        <v>46251</v>
      </c>
      <c r="AE17" s="6">
        <f t="shared" si="56"/>
        <v>46252</v>
      </c>
      <c r="AF17" s="6">
        <f t="shared" si="57"/>
        <v>46253</v>
      </c>
      <c r="AG17" s="6">
        <f t="shared" si="58"/>
        <v>46254</v>
      </c>
      <c r="AH17" s="6">
        <f t="shared" si="59"/>
        <v>46255</v>
      </c>
      <c r="AI17" s="7">
        <f t="shared" si="60"/>
        <v>46256</v>
      </c>
      <c r="AJ17" s="8">
        <f t="shared" si="61"/>
        <v>46257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46167</v>
      </c>
      <c r="D18" s="6">
        <f t="shared" ref="D18:D19" si="62">IF(C18="","",IF(MONTH(C18)=MONTH(C18+1),C18+1,""))</f>
        <v>46168</v>
      </c>
      <c r="E18" s="6">
        <f t="shared" ref="E18:E19" si="63">IF(D18="","",IF(MONTH(D18)=MONTH(D18+1),D18+1,""))</f>
        <v>46169</v>
      </c>
      <c r="F18" s="6">
        <f t="shared" ref="F18:F19" si="64">IF(E18="","",IF(MONTH(E18)=MONTH(E18+1),E18+1,""))</f>
        <v>46170</v>
      </c>
      <c r="G18" s="6">
        <f t="shared" ref="G18:G19" si="65">IF(F18="","",IF(MONTH(F18)=MONTH(F18+1),F18+1,""))</f>
        <v>46171</v>
      </c>
      <c r="H18" s="7">
        <f t="shared" ref="H18:H19" si="66">IF(G18="","",IF(MONTH(G18)=MONTH(G18+1),G18+1,""))</f>
        <v>46172</v>
      </c>
      <c r="I18" s="8">
        <f t="shared" ref="I18:I19" si="67">IF(H18="","",IF(MONTH(H18)=MONTH(H18+1),H18+1,""))</f>
        <v>46173</v>
      </c>
      <c r="K18" s="5">
        <f>IF(L18&lt;&gt;"",WEEKNUM(L18,21),"")</f>
        <v>27</v>
      </c>
      <c r="L18" s="6">
        <f>IF(R17="","",IF(MONTH(R17)=MONTH(R17+1),R17+1,""))</f>
        <v>46202</v>
      </c>
      <c r="M18" s="6">
        <f t="shared" ref="M18:M19" si="68">IF(L18="","",IF(MONTH(L18)=MONTH(L18+1),L18+1,""))</f>
        <v>46203</v>
      </c>
      <c r="N18" s="6" t="str">
        <f t="shared" ref="N18:N19" si="69">IF(M18="","",IF(MONTH(M18)=MONTH(M18+1),M18+1,""))</f>
        <v/>
      </c>
      <c r="O18" s="6" t="str">
        <f t="shared" ref="O18:O19" si="70">IF(N18="","",IF(MONTH(N18)=MONTH(N18+1),N18+1,""))</f>
        <v/>
      </c>
      <c r="P18" s="6" t="str">
        <f t="shared" ref="P18:P19" si="71">IF(O18="","",IF(MONTH(O18)=MONTH(O18+1),O18+1,""))</f>
        <v/>
      </c>
      <c r="Q18" s="7" t="str">
        <f t="shared" ref="Q18:Q19" si="72">IF(P18="","",IF(MONTH(P18)=MONTH(P18+1),P18+1,""))</f>
        <v/>
      </c>
      <c r="R18" s="8" t="str">
        <f t="shared" ref="R18:R19" si="73">IF(Q18="","",IF(MONTH(Q18)=MONTH(Q18+1),Q18+1,""))</f>
        <v/>
      </c>
      <c r="T18" s="5">
        <f>IF(U18&lt;&gt;"",WEEKNUM(U18,21),"")</f>
        <v>31</v>
      </c>
      <c r="U18" s="6">
        <f>IF(AA17="","",IF(MONTH(AA17)=MONTH(AA17+1),AA17+1,""))</f>
        <v>46230</v>
      </c>
      <c r="V18" s="6">
        <f t="shared" ref="V18:V19" si="74">IF(U18="","",IF(MONTH(U18)=MONTH(U18+1),U18+1,""))</f>
        <v>46231</v>
      </c>
      <c r="W18" s="6">
        <f t="shared" ref="W18:W19" si="75">IF(V18="","",IF(MONTH(V18)=MONTH(V18+1),V18+1,""))</f>
        <v>46232</v>
      </c>
      <c r="X18" s="6">
        <f t="shared" ref="X18:X19" si="76">IF(W18="","",IF(MONTH(W18)=MONTH(W18+1),W18+1,""))</f>
        <v>46233</v>
      </c>
      <c r="Y18" s="6">
        <f t="shared" ref="Y18:Y19" si="77">IF(X18="","",IF(MONTH(X18)=MONTH(X18+1),X18+1,""))</f>
        <v>46234</v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46258</v>
      </c>
      <c r="AE18" s="6">
        <f t="shared" ref="AE18:AE19" si="80">IF(AD18="","",IF(MONTH(AD18)=MONTH(AD18+1),AD18+1,""))</f>
        <v>46259</v>
      </c>
      <c r="AF18" s="6">
        <f t="shared" ref="AF18:AF19" si="81">IF(AE18="","",IF(MONTH(AE18)=MONTH(AE18+1),AE18+1,""))</f>
        <v>46260</v>
      </c>
      <c r="AG18" s="6">
        <f t="shared" ref="AG18:AG19" si="82">IF(AF18="","",IF(MONTH(AF18)=MONTH(AF18+1),AF18+1,""))</f>
        <v>46261</v>
      </c>
      <c r="AH18" s="6">
        <f t="shared" ref="AH18:AH19" si="83">IF(AG18="","",IF(MONTH(AG18)=MONTH(AG18+1),AG18+1,""))</f>
        <v>46262</v>
      </c>
      <c r="AI18" s="7">
        <f t="shared" ref="AI18:AI19" si="84">IF(AH18="","",IF(MONTH(AH18)=MONTH(AH18+1),AH18+1,""))</f>
        <v>46263</v>
      </c>
      <c r="AJ18" s="8">
        <f t="shared" ref="AJ18:AJ19" si="85">IF(AI18="","",IF(MONTH(AI18)=MONTH(AI18+1),AI18+1,""))</f>
        <v>46264</v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>
        <f>IF(AD19&lt;&gt;"",WEEKNUM(AD19,21),"")</f>
        <v>36</v>
      </c>
      <c r="AD19" s="10">
        <f>IF(AJ18="","",IF(MONTH(AJ18)=MONTH(AJ18+1),AJ18+1,""))</f>
        <v>46265</v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3">
        <f>DATE(Kalenderjahr,B21,1)</f>
        <v>46266</v>
      </c>
      <c r="D21" s="23"/>
      <c r="E21" s="23"/>
      <c r="F21" s="23"/>
      <c r="G21" s="23"/>
      <c r="H21" s="23"/>
      <c r="I21" s="24"/>
      <c r="K21" s="21">
        <v>10</v>
      </c>
      <c r="L21" s="23">
        <f>DATE(Kalenderjahr,K21,1)</f>
        <v>46296</v>
      </c>
      <c r="M21" s="23"/>
      <c r="N21" s="23"/>
      <c r="O21" s="23"/>
      <c r="P21" s="23"/>
      <c r="Q21" s="23"/>
      <c r="R21" s="24"/>
      <c r="T21" s="21">
        <v>11</v>
      </c>
      <c r="U21" s="23">
        <f>DATE(Kalenderjahr,T21,1)</f>
        <v>46327</v>
      </c>
      <c r="V21" s="23"/>
      <c r="W21" s="23"/>
      <c r="X21" s="23"/>
      <c r="Y21" s="23"/>
      <c r="Z21" s="23"/>
      <c r="AA21" s="24"/>
      <c r="AC21" s="21">
        <v>12</v>
      </c>
      <c r="AD21" s="23">
        <f>DATE(Kalenderjahr,AC21,1)</f>
        <v>46357</v>
      </c>
      <c r="AE21" s="23"/>
      <c r="AF21" s="23"/>
      <c r="AG21" s="23"/>
      <c r="AH21" s="23"/>
      <c r="AI21" s="23"/>
      <c r="AJ21" s="24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36</v>
      </c>
      <c r="C23" s="6" t="str">
        <f>IF(WEEKDAY(DATE(Kalenderjahr,B21,1),2)=1,DATE(Kalenderjahr,B21,1),"")</f>
        <v/>
      </c>
      <c r="D23" s="6">
        <f>IF(C23="",IF(WEEKDAY(DATE(Kalenderjahr,B21,1),2)=2,DATE(Kalenderjahr,B21,1),""),C23+1)</f>
        <v>46266</v>
      </c>
      <c r="E23" s="6">
        <f>IF(D23="",IF(WEEKDAY(DATE(Kalenderjahr,B21,1),2)=3,DATE(Kalenderjahr,B21,1),""),D23+1)</f>
        <v>46267</v>
      </c>
      <c r="F23" s="6">
        <f>IF(E23="",IF(WEEKDAY(DATE(Kalenderjahr,B21,1),2)=4,DATE(Kalenderjahr,B21,1),""),E23+1)</f>
        <v>46268</v>
      </c>
      <c r="G23" s="6">
        <f>IF(F23="",IF(WEEKDAY(DATE(Kalenderjahr,B21,1),2)=5,DATE(Kalenderjahr,B21,1),""),F23+1)</f>
        <v>46269</v>
      </c>
      <c r="H23" s="7">
        <f>IF(G23="",IF(WEEKDAY(DATE(Kalenderjahr,B21,1),2)=6,DATE(Kalenderjahr,B21,1),""),G23+1)</f>
        <v>46270</v>
      </c>
      <c r="I23" s="8">
        <f>IF(H23="",IF(WEEKDAY(DATE(Kalenderjahr,B21,1),2)=7,DATE(Kalenderjahr,B21,1),""),H23+1)</f>
        <v>46271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 t="str">
        <f>IF(L23="",IF(WEEKDAY(DATE(Kalenderjahr,K21,1),2)=2,DATE(Kalenderjahr,K21,1),""),L23+1)</f>
        <v/>
      </c>
      <c r="N23" s="6" t="str">
        <f>IF(M23="",IF(WEEKDAY(DATE(Kalenderjahr,K21,1),2)=3,DATE(Kalenderjahr,K21,1),""),M23+1)</f>
        <v/>
      </c>
      <c r="O23" s="6">
        <f>IF(N23="",IF(WEEKDAY(DATE(Kalenderjahr,K21,1),2)=4,DATE(Kalenderjahr,K21,1),""),N23+1)</f>
        <v>46296</v>
      </c>
      <c r="P23" s="6">
        <f>IF(O23="",IF(WEEKDAY(DATE(Kalenderjahr,K21,1),2)=5,DATE(Kalenderjahr,K21,1),""),O23+1)</f>
        <v>46297</v>
      </c>
      <c r="Q23" s="7">
        <f>IF(P23="",IF(WEEKDAY(DATE(Kalenderjahr,K21,1),2)=6,DATE(Kalenderjahr,K21,1),""),P23+1)</f>
        <v>46298</v>
      </c>
      <c r="R23" s="8">
        <f>IF(Q23="",IF(WEEKDAY(DATE(Kalenderjahr,K21,1),2)=7,DATE(Kalenderjahr,K21,1),""),Q23+1)</f>
        <v>46299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 t="str">
        <f>IF(X23="",IF(WEEKDAY(DATE(Kalenderjahr,T21,1),2)=5,DATE(Kalenderjahr,T21,1),""),X23+1)</f>
        <v/>
      </c>
      <c r="Z23" s="7" t="str">
        <f>IF(Y23="",IF(WEEKDAY(DATE(Kalenderjahr,T21,1),2)=6,DATE(Kalenderjahr,T21,1),""),Y23+1)</f>
        <v/>
      </c>
      <c r="AA23" s="8">
        <f>IF(Z23="",IF(WEEKDAY(DATE(Kalenderjahr,T21,1),2)=7,DATE(Kalenderjahr,T21,1),""),Z23+1)</f>
        <v>46327</v>
      </c>
      <c r="AC23" s="5">
        <f>IF(AJ23&lt;&gt;"",WEEKNUM(AJ23,21),"")</f>
        <v>49</v>
      </c>
      <c r="AD23" s="6" t="str">
        <f>IF(WEEKDAY(DATE(Kalenderjahr,AC21,1),2)=1,DATE(Kalenderjahr,AC21,1),"")</f>
        <v/>
      </c>
      <c r="AE23" s="6">
        <f>IF(AD23="",IF(WEEKDAY(DATE(Kalenderjahr,AC21,1),2)=2,DATE(Kalenderjahr,AC21,1),""),AD23+1)</f>
        <v>46357</v>
      </c>
      <c r="AF23" s="6">
        <f>IF(AE23="",IF(WEEKDAY(DATE(Kalenderjahr,AC21,1),2)=3,DATE(Kalenderjahr,AC21,1),""),AE23+1)</f>
        <v>46358</v>
      </c>
      <c r="AG23" s="6">
        <f>IF(AF23="",IF(WEEKDAY(DATE(Kalenderjahr,AC21,1),2)=4,DATE(Kalenderjahr,AC21,1),""),AF23+1)</f>
        <v>46359</v>
      </c>
      <c r="AH23" s="6">
        <f>IF(AG23="",IF(WEEKDAY(DATE(Kalenderjahr,AC21,1),2)=5,DATE(Kalenderjahr,AC21,1),""),AG23+1)</f>
        <v>46360</v>
      </c>
      <c r="AI23" s="7">
        <f>IF(AH23="",IF(WEEKDAY(DATE(Kalenderjahr,AC21,1),2)=6,DATE(Kalenderjahr,AC21,1),""),AH23+1)</f>
        <v>46361</v>
      </c>
      <c r="AJ23" s="8">
        <f>IF(AI23="",IF(WEEKDAY(DATE(Kalenderjahr,AC21,1),2)=7,DATE(Kalenderjahr,AC21,1),""),AI23+1)</f>
        <v>46362</v>
      </c>
    </row>
    <row r="24" spans="2:36" ht="20.100000000000001" customHeight="1" x14ac:dyDescent="0.25">
      <c r="B24" s="5">
        <f>IF(C24&lt;&gt;"",WEEKNUM(C24,21),"")</f>
        <v>37</v>
      </c>
      <c r="C24" s="6">
        <f>I23+1</f>
        <v>46272</v>
      </c>
      <c r="D24" s="6">
        <f t="shared" ref="D24:D26" si="86">C24+1</f>
        <v>46273</v>
      </c>
      <c r="E24" s="6">
        <f t="shared" ref="E24:E26" si="87">D24+1</f>
        <v>46274</v>
      </c>
      <c r="F24" s="6">
        <f t="shared" ref="F24:F26" si="88">E24+1</f>
        <v>46275</v>
      </c>
      <c r="G24" s="6">
        <f t="shared" ref="G24:G26" si="89">F24+1</f>
        <v>46276</v>
      </c>
      <c r="H24" s="7">
        <f t="shared" ref="H24:H26" si="90">G24+1</f>
        <v>46277</v>
      </c>
      <c r="I24" s="8">
        <f t="shared" ref="I24:I26" si="91">H24+1</f>
        <v>46278</v>
      </c>
      <c r="K24" s="5">
        <f>IF(L24&lt;&gt;"",WEEKNUM(L24,21),"")</f>
        <v>41</v>
      </c>
      <c r="L24" s="6">
        <f>R23+1</f>
        <v>46300</v>
      </c>
      <c r="M24" s="6">
        <f t="shared" ref="M24:M26" si="92">L24+1</f>
        <v>46301</v>
      </c>
      <c r="N24" s="6">
        <f t="shared" ref="N24:N26" si="93">M24+1</f>
        <v>46302</v>
      </c>
      <c r="O24" s="6">
        <f t="shared" ref="O24:O26" si="94">N24+1</f>
        <v>46303</v>
      </c>
      <c r="P24" s="6">
        <f t="shared" ref="P24:P26" si="95">O24+1</f>
        <v>46304</v>
      </c>
      <c r="Q24" s="7">
        <f t="shared" ref="Q24:Q26" si="96">P24+1</f>
        <v>46305</v>
      </c>
      <c r="R24" s="8">
        <f t="shared" ref="R24:R26" si="97">Q24+1</f>
        <v>46306</v>
      </c>
      <c r="T24" s="5">
        <f>IF(U24&lt;&gt;"",WEEKNUM(U24,21),"")</f>
        <v>45</v>
      </c>
      <c r="U24" s="6">
        <f>AA23+1</f>
        <v>46328</v>
      </c>
      <c r="V24" s="6">
        <f t="shared" ref="V24:V26" si="98">U24+1</f>
        <v>46329</v>
      </c>
      <c r="W24" s="6">
        <f t="shared" ref="W24:W26" si="99">V24+1</f>
        <v>46330</v>
      </c>
      <c r="X24" s="6">
        <f t="shared" ref="X24:X26" si="100">W24+1</f>
        <v>46331</v>
      </c>
      <c r="Y24" s="6">
        <f t="shared" ref="Y24:Y26" si="101">X24+1</f>
        <v>46332</v>
      </c>
      <c r="Z24" s="7">
        <f t="shared" ref="Z24:Z26" si="102">Y24+1</f>
        <v>46333</v>
      </c>
      <c r="AA24" s="8">
        <f t="shared" ref="AA24:AA26" si="103">Z24+1</f>
        <v>46334</v>
      </c>
      <c r="AC24" s="5">
        <f>IF(AD24&lt;&gt;"",WEEKNUM(AD24,21),"")</f>
        <v>50</v>
      </c>
      <c r="AD24" s="6">
        <f>AJ23+1</f>
        <v>46363</v>
      </c>
      <c r="AE24" s="6">
        <f t="shared" ref="AE24:AE26" si="104">AD24+1</f>
        <v>46364</v>
      </c>
      <c r="AF24" s="6">
        <f t="shared" ref="AF24:AF26" si="105">AE24+1</f>
        <v>46365</v>
      </c>
      <c r="AG24" s="6">
        <f t="shared" ref="AG24:AG26" si="106">AF24+1</f>
        <v>46366</v>
      </c>
      <c r="AH24" s="6">
        <f t="shared" ref="AH24:AH26" si="107">AG24+1</f>
        <v>46367</v>
      </c>
      <c r="AI24" s="7">
        <f t="shared" ref="AI24:AI26" si="108">AH24+1</f>
        <v>46368</v>
      </c>
      <c r="AJ24" s="8">
        <f t="shared" ref="AJ24:AJ26" si="109">AI24+1</f>
        <v>46369</v>
      </c>
    </row>
    <row r="25" spans="2:36" ht="20.100000000000001" customHeight="1" x14ac:dyDescent="0.25">
      <c r="B25" s="5">
        <f>IF(C25&lt;&gt;"",WEEKNUM(C25,21),"")</f>
        <v>38</v>
      </c>
      <c r="C25" s="6">
        <f>I24+1</f>
        <v>46279</v>
      </c>
      <c r="D25" s="6">
        <f t="shared" si="86"/>
        <v>46280</v>
      </c>
      <c r="E25" s="6">
        <f t="shared" si="87"/>
        <v>46281</v>
      </c>
      <c r="F25" s="6">
        <f t="shared" si="88"/>
        <v>46282</v>
      </c>
      <c r="G25" s="6">
        <f t="shared" si="89"/>
        <v>46283</v>
      </c>
      <c r="H25" s="7">
        <f t="shared" si="90"/>
        <v>46284</v>
      </c>
      <c r="I25" s="8">
        <f t="shared" si="91"/>
        <v>46285</v>
      </c>
      <c r="K25" s="5">
        <f>IF(L25&lt;&gt;"",WEEKNUM(L25,21),"")</f>
        <v>42</v>
      </c>
      <c r="L25" s="6">
        <f>R24+1</f>
        <v>46307</v>
      </c>
      <c r="M25" s="6">
        <f t="shared" si="92"/>
        <v>46308</v>
      </c>
      <c r="N25" s="6">
        <f t="shared" si="93"/>
        <v>46309</v>
      </c>
      <c r="O25" s="6">
        <f t="shared" si="94"/>
        <v>46310</v>
      </c>
      <c r="P25" s="6">
        <f t="shared" si="95"/>
        <v>46311</v>
      </c>
      <c r="Q25" s="7">
        <f t="shared" si="96"/>
        <v>46312</v>
      </c>
      <c r="R25" s="8">
        <f t="shared" si="97"/>
        <v>46313</v>
      </c>
      <c r="T25" s="5">
        <f>IF(U25&lt;&gt;"",WEEKNUM(U25,21),"")</f>
        <v>46</v>
      </c>
      <c r="U25" s="6">
        <f>AA24+1</f>
        <v>46335</v>
      </c>
      <c r="V25" s="6">
        <f t="shared" si="98"/>
        <v>46336</v>
      </c>
      <c r="W25" s="6">
        <f t="shared" si="99"/>
        <v>46337</v>
      </c>
      <c r="X25" s="6">
        <f t="shared" si="100"/>
        <v>46338</v>
      </c>
      <c r="Y25" s="6">
        <f t="shared" si="101"/>
        <v>46339</v>
      </c>
      <c r="Z25" s="7">
        <f t="shared" si="102"/>
        <v>46340</v>
      </c>
      <c r="AA25" s="8">
        <f t="shared" si="103"/>
        <v>46341</v>
      </c>
      <c r="AC25" s="5">
        <f>IF(AD25&lt;&gt;"",WEEKNUM(AD25,21),"")</f>
        <v>51</v>
      </c>
      <c r="AD25" s="6">
        <f>AJ24+1</f>
        <v>46370</v>
      </c>
      <c r="AE25" s="6">
        <f t="shared" si="104"/>
        <v>46371</v>
      </c>
      <c r="AF25" s="6">
        <f t="shared" si="105"/>
        <v>46372</v>
      </c>
      <c r="AG25" s="6">
        <f t="shared" si="106"/>
        <v>46373</v>
      </c>
      <c r="AH25" s="6">
        <f t="shared" si="107"/>
        <v>46374</v>
      </c>
      <c r="AI25" s="7">
        <f t="shared" si="108"/>
        <v>46375</v>
      </c>
      <c r="AJ25" s="8">
        <f t="shared" si="109"/>
        <v>46376</v>
      </c>
    </row>
    <row r="26" spans="2:36" ht="20.100000000000001" customHeight="1" x14ac:dyDescent="0.25">
      <c r="B26" s="5">
        <f>IF(C26&lt;&gt;"",WEEKNUM(C26,21),"")</f>
        <v>39</v>
      </c>
      <c r="C26" s="6">
        <f>I25+1</f>
        <v>46286</v>
      </c>
      <c r="D26" s="6">
        <f t="shared" si="86"/>
        <v>46287</v>
      </c>
      <c r="E26" s="6">
        <f t="shared" si="87"/>
        <v>46288</v>
      </c>
      <c r="F26" s="6">
        <f t="shared" si="88"/>
        <v>46289</v>
      </c>
      <c r="G26" s="6">
        <f t="shared" si="89"/>
        <v>46290</v>
      </c>
      <c r="H26" s="7">
        <f t="shared" si="90"/>
        <v>46291</v>
      </c>
      <c r="I26" s="8">
        <f t="shared" si="91"/>
        <v>46292</v>
      </c>
      <c r="K26" s="5">
        <f>IF(L26&lt;&gt;"",WEEKNUM(L26,21),"")</f>
        <v>43</v>
      </c>
      <c r="L26" s="6">
        <f>R25+1</f>
        <v>46314</v>
      </c>
      <c r="M26" s="6">
        <f t="shared" si="92"/>
        <v>46315</v>
      </c>
      <c r="N26" s="6">
        <f t="shared" si="93"/>
        <v>46316</v>
      </c>
      <c r="O26" s="6">
        <f t="shared" si="94"/>
        <v>46317</v>
      </c>
      <c r="P26" s="6">
        <f t="shared" si="95"/>
        <v>46318</v>
      </c>
      <c r="Q26" s="7">
        <f t="shared" si="96"/>
        <v>46319</v>
      </c>
      <c r="R26" s="8">
        <f t="shared" si="97"/>
        <v>46320</v>
      </c>
      <c r="T26" s="5">
        <f>IF(U26&lt;&gt;"",WEEKNUM(U26,21),"")</f>
        <v>47</v>
      </c>
      <c r="U26" s="6">
        <f>AA25+1</f>
        <v>46342</v>
      </c>
      <c r="V26" s="6">
        <f t="shared" si="98"/>
        <v>46343</v>
      </c>
      <c r="W26" s="6">
        <f t="shared" si="99"/>
        <v>46344</v>
      </c>
      <c r="X26" s="6">
        <f t="shared" si="100"/>
        <v>46345</v>
      </c>
      <c r="Y26" s="6">
        <f t="shared" si="101"/>
        <v>46346</v>
      </c>
      <c r="Z26" s="7">
        <f t="shared" si="102"/>
        <v>46347</v>
      </c>
      <c r="AA26" s="8">
        <f t="shared" si="103"/>
        <v>46348</v>
      </c>
      <c r="AC26" s="5">
        <f>IF(AD26&lt;&gt;"",WEEKNUM(AD26,21),"")</f>
        <v>52</v>
      </c>
      <c r="AD26" s="6">
        <f>AJ25+1</f>
        <v>46377</v>
      </c>
      <c r="AE26" s="6">
        <f t="shared" si="104"/>
        <v>46378</v>
      </c>
      <c r="AF26" s="6">
        <f t="shared" si="105"/>
        <v>46379</v>
      </c>
      <c r="AG26" s="6">
        <f t="shared" si="106"/>
        <v>46380</v>
      </c>
      <c r="AH26" s="6">
        <f t="shared" si="107"/>
        <v>46381</v>
      </c>
      <c r="AI26" s="7">
        <f t="shared" si="108"/>
        <v>46382</v>
      </c>
      <c r="AJ26" s="8">
        <f t="shared" si="109"/>
        <v>46383</v>
      </c>
    </row>
    <row r="27" spans="2:36" ht="20.100000000000001" customHeight="1" x14ac:dyDescent="0.25">
      <c r="B27" s="5">
        <f>IF(C27&lt;&gt;"",WEEKNUM(C27,21),"")</f>
        <v>40</v>
      </c>
      <c r="C27" s="6">
        <f>IF(I26="","",IF(MONTH(I26)=MONTH(I26+1),I26+1,""))</f>
        <v>46293</v>
      </c>
      <c r="D27" s="6">
        <f t="shared" ref="D27:D28" si="110">IF(C27="","",IF(MONTH(C27)=MONTH(C27+1),C27+1,""))</f>
        <v>46294</v>
      </c>
      <c r="E27" s="6">
        <f t="shared" ref="E27:E28" si="111">IF(D27="","",IF(MONTH(D27)=MONTH(D27+1),D27+1,""))</f>
        <v>46295</v>
      </c>
      <c r="F27" s="6" t="str">
        <f t="shared" ref="F27:F28" si="112">IF(E27="","",IF(MONTH(E27)=MONTH(E27+1),E27+1,""))</f>
        <v/>
      </c>
      <c r="G27" s="6" t="str">
        <f t="shared" ref="G27:G28" si="113">IF(F27="","",IF(MONTH(F27)=MONTH(F27+1),F27+1,""))</f>
        <v/>
      </c>
      <c r="H27" s="7" t="str">
        <f t="shared" ref="H27:H28" si="114">IF(G27="","",IF(MONTH(G27)=MONTH(G27+1),G27+1,""))</f>
        <v/>
      </c>
      <c r="I27" s="8" t="str">
        <f t="shared" ref="I27:I28" si="115">IF(H27="","",IF(MONTH(H27)=MONTH(H27+1),H27+1,""))</f>
        <v/>
      </c>
      <c r="K27" s="5">
        <f>IF(L27&lt;&gt;"",WEEKNUM(L27,21),"")</f>
        <v>44</v>
      </c>
      <c r="L27" s="6">
        <f>IF(R26="","",IF(MONTH(R26)=MONTH(R26+1),R26+1,""))</f>
        <v>46321</v>
      </c>
      <c r="M27" s="6">
        <f t="shared" ref="M27:M28" si="116">IF(L27="","",IF(MONTH(L27)=MONTH(L27+1),L27+1,""))</f>
        <v>46322</v>
      </c>
      <c r="N27" s="6">
        <f t="shared" ref="N27:N28" si="117">IF(M27="","",IF(MONTH(M27)=MONTH(M27+1),M27+1,""))</f>
        <v>46323</v>
      </c>
      <c r="O27" s="6">
        <f t="shared" ref="O27:O28" si="118">IF(N27="","",IF(MONTH(N27)=MONTH(N27+1),N27+1,""))</f>
        <v>46324</v>
      </c>
      <c r="P27" s="6">
        <f t="shared" ref="P27:P28" si="119">IF(O27="","",IF(MONTH(O27)=MONTH(O27+1),O27+1,""))</f>
        <v>46325</v>
      </c>
      <c r="Q27" s="7">
        <f t="shared" ref="Q27:Q28" si="120">IF(P27="","",IF(MONTH(P27)=MONTH(P27+1),P27+1,""))</f>
        <v>46326</v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46349</v>
      </c>
      <c r="V27" s="6">
        <f t="shared" ref="V27:V28" si="122">IF(U27="","",IF(MONTH(U27)=MONTH(U27+1),U27+1,""))</f>
        <v>46350</v>
      </c>
      <c r="W27" s="6">
        <f t="shared" ref="W27:W28" si="123">IF(V27="","",IF(MONTH(V27)=MONTH(V27+1),V27+1,""))</f>
        <v>46351</v>
      </c>
      <c r="X27" s="6">
        <f t="shared" ref="X27:X28" si="124">IF(W27="","",IF(MONTH(W27)=MONTH(W27+1),W27+1,""))</f>
        <v>46352</v>
      </c>
      <c r="Y27" s="6">
        <f t="shared" ref="Y27:Y28" si="125">IF(X27="","",IF(MONTH(X27)=MONTH(X27+1),X27+1,""))</f>
        <v>46353</v>
      </c>
      <c r="Z27" s="7">
        <f t="shared" ref="Z27:Z28" si="126">IF(Y27="","",IF(MONTH(Y27)=MONTH(Y27+1),Y27+1,""))</f>
        <v>46354</v>
      </c>
      <c r="AA27" s="8">
        <f t="shared" ref="AA27:AA28" si="127">IF(Z27="","",IF(MONTH(Z27)=MONTH(Z27+1),Z27+1,""))</f>
        <v>46355</v>
      </c>
      <c r="AC27" s="5">
        <f>IF(AD27&lt;&gt;"",WEEKNUM(AD27,21),"")</f>
        <v>53</v>
      </c>
      <c r="AD27" s="6">
        <f>IF(AJ26="","",IF(MONTH(AJ26)=MONTH(AJ26+1),AJ26+1,""))</f>
        <v>46384</v>
      </c>
      <c r="AE27" s="6">
        <f t="shared" ref="AE27:AE28" si="128">IF(AD27="","",IF(MONTH(AD27)=MONTH(AD27+1),AD27+1,""))</f>
        <v>46385</v>
      </c>
      <c r="AF27" s="6">
        <f t="shared" ref="AF27:AF28" si="129">IF(AE27="","",IF(MONTH(AE27)=MONTH(AE27+1),AE27+1,""))</f>
        <v>46386</v>
      </c>
      <c r="AG27" s="6">
        <f t="shared" ref="AG27:AG28" si="130">IF(AF27="","",IF(MONTH(AF27)=MONTH(AF27+1),AF27+1,""))</f>
        <v>46387</v>
      </c>
      <c r="AH27" s="6" t="str">
        <f t="shared" ref="AH27:AH28" si="131">IF(AG27="","",IF(MONTH(AG27)=MONTH(AG27+1),AG27+1,""))</f>
        <v/>
      </c>
      <c r="AI27" s="7" t="str">
        <f t="shared" ref="AI27:AI28" si="132">IF(AH27="","",IF(MONTH(AH27)=MONTH(AH27+1),AH27+1,""))</f>
        <v/>
      </c>
      <c r="AJ27" s="8" t="str">
        <f t="shared" ref="AJ27:AJ28" si="133">IF(AI27="","",IF(MONTH(AI27)=MONTH(AI27+1),AI27+1,""))</f>
        <v/>
      </c>
    </row>
    <row r="28" spans="2:36" ht="20.100000000000001" customHeight="1" thickBot="1" x14ac:dyDescent="0.3">
      <c r="B28" s="9" t="str">
        <f>IF(C28&lt;&gt;"",WEEKNUM(C28,21),"")</f>
        <v/>
      </c>
      <c r="C28" s="10" t="str">
        <f>IF(I27="","",IF(MONTH(I27)=MONTH(I27+1),I27+1,""))</f>
        <v/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>
        <f>IF(U28&lt;&gt;"",WEEKNUM(U28,21),"")</f>
        <v>49</v>
      </c>
      <c r="U28" s="10">
        <f>IF(AA27="","",IF(MONTH(AA27)=MONTH(AA27+1),AA27+1,""))</f>
        <v>46356</v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 t="str">
        <f>IF(AD28&lt;&gt;"",WEEKNUM(AD28,21),"")</f>
        <v/>
      </c>
      <c r="AD28" s="10" t="str">
        <f>IF(AJ27="","",IF(MONTH(AJ27)=MONTH(AJ27+1),AJ27+1,""))</f>
        <v/>
      </c>
      <c r="AE28" s="10" t="str">
        <f t="shared" si="128"/>
        <v/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6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2" t="s">
        <v>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</sheetData>
  <mergeCells count="15"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  <mergeCell ref="B64:AJ64"/>
    <mergeCell ref="C21:I21"/>
    <mergeCell ref="L21:R21"/>
    <mergeCell ref="U21:AA21"/>
    <mergeCell ref="AD21:AJ21"/>
  </mergeCells>
  <conditionalFormatting sqref="C5:I10">
    <cfRule type="expression" dxfId="11" priority="12">
      <formula>AND(C5=TODAY())</formula>
    </cfRule>
  </conditionalFormatting>
  <conditionalFormatting sqref="C14:I19">
    <cfRule type="expression" dxfId="10" priority="8">
      <formula>AND(C14=TODAY())</formula>
    </cfRule>
  </conditionalFormatting>
  <conditionalFormatting sqref="C23:I28">
    <cfRule type="expression" dxfId="9" priority="4">
      <formula>AND(C23=TODAY())</formula>
    </cfRule>
  </conditionalFormatting>
  <conditionalFormatting sqref="L5:R10">
    <cfRule type="expression" dxfId="8" priority="11">
      <formula>AND(L5=TODAY())</formula>
    </cfRule>
  </conditionalFormatting>
  <conditionalFormatting sqref="L14:R19">
    <cfRule type="expression" dxfId="7" priority="7">
      <formula>AND(L14=TODAY())</formula>
    </cfRule>
  </conditionalFormatting>
  <conditionalFormatting sqref="L23:R28">
    <cfRule type="expression" dxfId="6" priority="3">
      <formula>AND(L23=TODAY())</formula>
    </cfRule>
  </conditionalFormatting>
  <conditionalFormatting sqref="U5:AA10">
    <cfRule type="expression" dxfId="5" priority="10">
      <formula>AND(U5=TODAY())</formula>
    </cfRule>
  </conditionalFormatting>
  <conditionalFormatting sqref="U14:AA19">
    <cfRule type="expression" dxfId="4" priority="6">
      <formula>AND(U14=TODAY())</formula>
    </cfRule>
  </conditionalFormatting>
  <conditionalFormatting sqref="U23:AA28">
    <cfRule type="expression" dxfId="3" priority="2">
      <formula>AND(U23=TODAY())</formula>
    </cfRule>
  </conditionalFormatting>
  <conditionalFormatting sqref="AD5:AJ10">
    <cfRule type="expression" dxfId="2" priority="9">
      <formula>AND(AD5=TODAY())</formula>
    </cfRule>
  </conditionalFormatting>
  <conditionalFormatting sqref="AD14:AJ19">
    <cfRule type="expression" dxfId="1" priority="5">
      <formula>AND(AD14=TODAY())</formula>
    </cfRule>
  </conditionalFormatting>
  <conditionalFormatting sqref="AD23:AJ28">
    <cfRule type="expression" dxfId="0" priority="1">
      <formula>AND(AD23=TODAY())</formula>
    </cfRule>
  </conditionalFormatting>
  <hyperlinks>
    <hyperlink ref="B64:AJ64" r:id="rId1" display="kostenlose Vorlage von alle-meine-vorlagen.de" xr:uid="{7BAD9074-F9F1-4A96-A9B1-F2C3BE9E1001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grau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 2026 - grau</dc:title>
  <dc:creator>TM</dc:creator>
  <cp:lastModifiedBy>Timo Mutter</cp:lastModifiedBy>
  <cp:lastPrinted>2017-10-06T21:57:36Z</cp:lastPrinted>
  <dcterms:created xsi:type="dcterms:W3CDTF">2017-09-29T20:52:23Z</dcterms:created>
  <dcterms:modified xsi:type="dcterms:W3CDTF">2025-07-29T15:07:48Z</dcterms:modified>
</cp:coreProperties>
</file>