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026"/>
  <workbookPr defaultThemeVersion="166925"/>
  <mc:AlternateContent xmlns:mc="http://schemas.openxmlformats.org/markup-compatibility/2006">
    <mc:Choice Requires="x15">
      <x15ac:absPath xmlns:x15ac="http://schemas.microsoft.com/office/spreadsheetml/2010/11/ac" url="D:\Mutter-Software\Website - Alle_meine_Vorlagen.de\Hochgeladen\89 Darlehensrechner\"/>
    </mc:Choice>
  </mc:AlternateContent>
  <xr:revisionPtr revIDLastSave="0" documentId="13_ncr:1_{C2A73789-91CC-4854-8BE4-E9578C5C67D6}" xr6:coauthVersionLast="45" xr6:coauthVersionMax="45" xr10:uidLastSave="{00000000-0000-0000-0000-000000000000}"/>
  <bookViews>
    <workbookView xWindow="-120" yWindow="-120" windowWidth="29040" windowHeight="15840" xr2:uid="{F7702AF9-AB15-4F68-8251-2B4E5F15EC0D}"/>
  </bookViews>
  <sheets>
    <sheet name="Darlehensrechner" sheetId="1" r:id="rId1"/>
    <sheet name="Darlehensverlauf Grafik" sheetId="2" r:id="rId2"/>
    <sheet name="Info" sheetId="3" r:id="rId3"/>
  </sheets>
  <externalReferences>
    <externalReference r:id="rId4"/>
  </externalReferences>
  <definedNames>
    <definedName name="_xlnm.Print_Titles" localSheetId="0">Darlehensrechner!$1:$13</definedName>
    <definedName name="Kalenderjahr">[1]Einstellungen!$C$2</definedName>
    <definedName name="Tabelle_Feiertage">#REF!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20" i="1" l="1"/>
  <c r="J14" i="1" l="1"/>
  <c r="B8" i="1" l="1"/>
  <c r="B7" i="1"/>
  <c r="B14" i="1" l="1"/>
  <c r="F14" i="1" l="1"/>
  <c r="C14" i="1" l="1"/>
  <c r="D14" i="1"/>
  <c r="E14" i="1"/>
  <c r="H14" i="1" s="1"/>
  <c r="I14" i="1" l="1"/>
  <c r="K14" i="1" s="1"/>
  <c r="H7" i="1"/>
  <c r="B15" i="1" l="1"/>
  <c r="C15" i="1" l="1"/>
  <c r="J15" i="1" s="1"/>
  <c r="F15" i="1"/>
  <c r="D15" i="1"/>
  <c r="E15" i="1"/>
  <c r="I15" i="1" l="1"/>
  <c r="K15" i="1" s="1"/>
  <c r="H15" i="1"/>
  <c r="B16" i="1" l="1"/>
  <c r="C16" i="1" l="1"/>
  <c r="F16" i="1"/>
  <c r="E16" i="1"/>
  <c r="H16" i="1" s="1"/>
  <c r="D16" i="1"/>
  <c r="J16" i="1" l="1"/>
  <c r="I16" i="1"/>
  <c r="K16" i="1" s="1"/>
  <c r="B17" i="1" s="1"/>
  <c r="F17" i="1" l="1"/>
  <c r="C17" i="1"/>
  <c r="D17" i="1"/>
  <c r="E17" i="1"/>
  <c r="H17" i="1" s="1"/>
  <c r="J17" i="1" l="1"/>
  <c r="I17" i="1" s="1"/>
  <c r="K17" i="1" s="1"/>
  <c r="B18" i="1" s="1"/>
  <c r="E18" i="1" l="1"/>
  <c r="H18" i="1" s="1"/>
  <c r="D18" i="1"/>
  <c r="J18" i="1" s="1"/>
  <c r="C18" i="1"/>
  <c r="F18" i="1"/>
  <c r="I18" i="1" l="1"/>
  <c r="K18" i="1" s="1"/>
  <c r="B19" i="1" s="1"/>
  <c r="F19" i="1" l="1"/>
  <c r="D19" i="1"/>
  <c r="E19" i="1"/>
  <c r="H19" i="1" s="1"/>
  <c r="C19" i="1"/>
  <c r="J19" i="1" l="1"/>
  <c r="I19" i="1"/>
  <c r="K19" i="1" s="1"/>
  <c r="B20" i="1" s="1"/>
  <c r="C20" i="1" l="1"/>
  <c r="E20" i="1"/>
  <c r="H20" i="1" s="1"/>
  <c r="D20" i="1"/>
  <c r="J20" i="1" s="1"/>
  <c r="I20" i="1" l="1"/>
  <c r="K20" i="1" s="1"/>
  <c r="B21" i="1" s="1"/>
  <c r="D21" i="1" l="1"/>
  <c r="E21" i="1"/>
  <c r="H21" i="1" s="1"/>
  <c r="F21" i="1"/>
  <c r="C21" i="1"/>
  <c r="J21" i="1" s="1"/>
  <c r="I21" i="1" l="1"/>
  <c r="K21" i="1" s="1"/>
  <c r="B22" i="1" s="1"/>
  <c r="C22" i="1" l="1"/>
  <c r="D22" i="1"/>
  <c r="E22" i="1"/>
  <c r="H22" i="1" s="1"/>
  <c r="F22" i="1"/>
  <c r="J22" i="1" l="1"/>
  <c r="I22" i="1"/>
  <c r="K22" i="1" s="1"/>
  <c r="B23" i="1" s="1"/>
  <c r="F23" i="1" l="1"/>
  <c r="C23" i="1"/>
  <c r="D23" i="1"/>
  <c r="E23" i="1"/>
  <c r="H23" i="1" s="1"/>
  <c r="J23" i="1" l="1"/>
  <c r="I23" i="1"/>
  <c r="K23" i="1" s="1"/>
  <c r="B24" i="1" s="1"/>
  <c r="F24" i="1" l="1"/>
  <c r="C24" i="1"/>
  <c r="D24" i="1"/>
  <c r="J24" i="1" s="1"/>
  <c r="E24" i="1"/>
  <c r="H24" i="1" s="1"/>
  <c r="I24" i="1" l="1"/>
  <c r="K24" i="1" s="1"/>
  <c r="B25" i="1" s="1"/>
  <c r="D25" i="1" l="1"/>
  <c r="E25" i="1"/>
  <c r="H25" i="1" s="1"/>
  <c r="C25" i="1"/>
  <c r="F25" i="1"/>
  <c r="J25" i="1" l="1"/>
  <c r="I25" i="1" s="1"/>
  <c r="K25" i="1" s="1"/>
  <c r="B26" i="1" s="1"/>
  <c r="C26" i="1" l="1"/>
  <c r="F26" i="1"/>
  <c r="D26" i="1"/>
  <c r="E26" i="1"/>
  <c r="H26" i="1" s="1"/>
  <c r="J26" i="1" l="1"/>
  <c r="I26" i="1" s="1"/>
  <c r="K26" i="1" s="1"/>
  <c r="B27" i="1" s="1"/>
  <c r="C27" i="1" l="1"/>
  <c r="E27" i="1"/>
  <c r="H27" i="1" s="1"/>
  <c r="D27" i="1"/>
  <c r="F27" i="1"/>
  <c r="J27" i="1" l="1"/>
  <c r="I27" i="1"/>
  <c r="K27" i="1" s="1"/>
  <c r="B28" i="1" s="1"/>
  <c r="C28" i="1" l="1"/>
  <c r="D28" i="1"/>
  <c r="E28" i="1"/>
  <c r="H28" i="1" s="1"/>
  <c r="F28" i="1"/>
  <c r="J28" i="1" l="1"/>
  <c r="I28" i="1" s="1"/>
  <c r="K28" i="1" s="1"/>
  <c r="B29" i="1" s="1"/>
  <c r="F29" i="1" l="1"/>
  <c r="D29" i="1"/>
  <c r="E29" i="1"/>
  <c r="H29" i="1" s="1"/>
  <c r="C29" i="1"/>
  <c r="J29" i="1" s="1"/>
  <c r="I29" i="1" s="1"/>
  <c r="K29" i="1" s="1"/>
  <c r="B30" i="1" s="1"/>
  <c r="D30" i="1" l="1"/>
  <c r="F30" i="1"/>
  <c r="E30" i="1"/>
  <c r="H30" i="1" s="1"/>
  <c r="C30" i="1"/>
  <c r="J30" i="1" l="1"/>
  <c r="I30" i="1" s="1"/>
  <c r="K30" i="1" s="1"/>
  <c r="B31" i="1" s="1"/>
  <c r="D31" i="1" l="1"/>
  <c r="E31" i="1"/>
  <c r="H31" i="1" s="1"/>
  <c r="C31" i="1"/>
  <c r="F31" i="1"/>
  <c r="J31" i="1" l="1"/>
  <c r="I31" i="1"/>
  <c r="K31" i="1" s="1"/>
  <c r="B32" i="1" s="1"/>
  <c r="F32" i="1" l="1"/>
  <c r="C32" i="1"/>
  <c r="D32" i="1"/>
  <c r="E32" i="1"/>
  <c r="H32" i="1" s="1"/>
  <c r="J32" i="1" l="1"/>
  <c r="I32" i="1" s="1"/>
  <c r="K32" i="1" s="1"/>
  <c r="B33" i="1" s="1"/>
  <c r="D33" i="1"/>
  <c r="F33" i="1"/>
  <c r="E33" i="1"/>
  <c r="H33" i="1" s="1"/>
  <c r="C33" i="1"/>
  <c r="J33" i="1" l="1"/>
  <c r="I33" i="1"/>
  <c r="K33" i="1" s="1"/>
  <c r="B34" i="1" s="1"/>
  <c r="E34" i="1" l="1"/>
  <c r="H34" i="1" s="1"/>
  <c r="C34" i="1"/>
  <c r="F34" i="1"/>
  <c r="D34" i="1"/>
  <c r="J34" i="1" l="1"/>
  <c r="I34" i="1"/>
  <c r="K34" i="1" s="1"/>
  <c r="B35" i="1" s="1"/>
  <c r="E35" i="1" l="1"/>
  <c r="H35" i="1" s="1"/>
  <c r="D35" i="1"/>
  <c r="C35" i="1"/>
  <c r="F35" i="1"/>
  <c r="J35" i="1" l="1"/>
  <c r="I35" i="1"/>
  <c r="K35" i="1" s="1"/>
  <c r="B36" i="1" s="1"/>
  <c r="E36" i="1" l="1"/>
  <c r="H36" i="1" s="1"/>
  <c r="D36" i="1"/>
  <c r="F36" i="1"/>
  <c r="C36" i="1"/>
  <c r="J36" i="1" l="1"/>
  <c r="I36" i="1"/>
  <c r="K36" i="1" s="1"/>
  <c r="B37" i="1" s="1"/>
  <c r="F37" i="1" l="1"/>
  <c r="D37" i="1"/>
  <c r="C37" i="1"/>
  <c r="E37" i="1"/>
  <c r="H37" i="1" s="1"/>
  <c r="J37" i="1" l="1"/>
  <c r="I37" i="1" s="1"/>
  <c r="K37" i="1" s="1"/>
  <c r="B38" i="1" s="1"/>
  <c r="E38" i="1" l="1"/>
  <c r="H38" i="1" s="1"/>
  <c r="F38" i="1"/>
  <c r="C38" i="1"/>
  <c r="D38" i="1"/>
  <c r="J38" i="1" l="1"/>
  <c r="I38" i="1"/>
  <c r="K38" i="1" s="1"/>
  <c r="B39" i="1" s="1"/>
  <c r="D39" i="1" s="1"/>
  <c r="E39" i="1" l="1"/>
  <c r="H39" i="1" s="1"/>
  <c r="C39" i="1"/>
  <c r="J39" i="1" s="1"/>
  <c r="I39" i="1" s="1"/>
  <c r="K39" i="1" s="1"/>
  <c r="B40" i="1" s="1"/>
  <c r="F39" i="1"/>
  <c r="C40" i="1" l="1"/>
  <c r="E40" i="1"/>
  <c r="H40" i="1" s="1"/>
  <c r="D40" i="1"/>
  <c r="F40" i="1"/>
  <c r="J40" i="1" l="1"/>
  <c r="I40" i="1"/>
  <c r="K40" i="1" s="1"/>
  <c r="B41" i="1" s="1"/>
  <c r="F41" i="1" l="1"/>
  <c r="C41" i="1"/>
  <c r="E41" i="1"/>
  <c r="H41" i="1" s="1"/>
  <c r="D41" i="1"/>
  <c r="J41" i="1" l="1"/>
  <c r="I41" i="1" s="1"/>
  <c r="K41" i="1" s="1"/>
  <c r="B42" i="1" s="1"/>
  <c r="D42" i="1" l="1"/>
  <c r="E42" i="1"/>
  <c r="H42" i="1" s="1"/>
  <c r="F42" i="1"/>
  <c r="C42" i="1"/>
  <c r="J42" i="1" l="1"/>
  <c r="I42" i="1"/>
  <c r="K42" i="1" s="1"/>
  <c r="B43" i="1" s="1"/>
  <c r="D43" i="1" s="1"/>
  <c r="F43" i="1"/>
  <c r="E43" i="1"/>
  <c r="H43" i="1" s="1"/>
  <c r="C43" i="1" l="1"/>
  <c r="J43" i="1" s="1"/>
  <c r="I43" i="1" s="1"/>
  <c r="K43" i="1" s="1"/>
  <c r="B44" i="1" s="1"/>
  <c r="E44" i="1" l="1"/>
  <c r="H44" i="1" s="1"/>
  <c r="D44" i="1"/>
  <c r="C44" i="1"/>
  <c r="F44" i="1"/>
  <c r="J44" i="1" l="1"/>
  <c r="I44" i="1" s="1"/>
  <c r="K44" i="1" s="1"/>
  <c r="B45" i="1" s="1"/>
  <c r="E45" i="1" l="1"/>
  <c r="D45" i="1"/>
  <c r="C45" i="1"/>
  <c r="F45" i="1"/>
  <c r="J45" i="1" l="1"/>
  <c r="H45" i="1"/>
  <c r="I45" i="1"/>
  <c r="K45" i="1" s="1"/>
  <c r="B46" i="1" s="1"/>
  <c r="F46" i="1" l="1"/>
  <c r="D46" i="1"/>
  <c r="E46" i="1"/>
  <c r="C46" i="1"/>
  <c r="J46" i="1" l="1"/>
  <c r="H46" i="1"/>
  <c r="I46" i="1"/>
  <c r="K46" i="1" s="1"/>
  <c r="B47" i="1" s="1"/>
  <c r="C47" i="1" l="1"/>
  <c r="F47" i="1"/>
  <c r="D47" i="1"/>
  <c r="J47" i="1" s="1"/>
  <c r="E47" i="1"/>
  <c r="H47" i="1" l="1"/>
  <c r="I47" i="1"/>
  <c r="K47" i="1" s="1"/>
  <c r="B48" i="1" s="1"/>
  <c r="D48" i="1" l="1"/>
  <c r="C48" i="1"/>
  <c r="E48" i="1"/>
  <c r="H48" i="1" s="1"/>
  <c r="F48" i="1"/>
  <c r="J48" i="1" l="1"/>
  <c r="I48" i="1"/>
  <c r="K48" i="1" s="1"/>
  <c r="B49" i="1" s="1"/>
  <c r="E49" i="1" l="1"/>
  <c r="H49" i="1" s="1"/>
  <c r="C49" i="1"/>
  <c r="F49" i="1"/>
  <c r="D49" i="1"/>
  <c r="J49" i="1" l="1"/>
  <c r="I49" i="1"/>
  <c r="K49" i="1" s="1"/>
  <c r="B50" i="1" s="1"/>
  <c r="D50" i="1" l="1"/>
  <c r="C50" i="1"/>
  <c r="F50" i="1"/>
  <c r="E50" i="1"/>
  <c r="H50" i="1" s="1"/>
  <c r="J50" i="1" l="1"/>
  <c r="I50" i="1"/>
  <c r="K50" i="1" s="1"/>
  <c r="B51" i="1" s="1"/>
  <c r="E51" i="1" s="1"/>
  <c r="H51" i="1" s="1"/>
  <c r="D51" i="1" l="1"/>
  <c r="C51" i="1"/>
  <c r="F51" i="1"/>
  <c r="J51" i="1" l="1"/>
  <c r="I51" i="1" s="1"/>
  <c r="K51" i="1" s="1"/>
  <c r="B52" i="1" s="1"/>
  <c r="C52" i="1" s="1"/>
  <c r="F52" i="1" l="1"/>
  <c r="D52" i="1"/>
  <c r="J52" i="1" s="1"/>
  <c r="I52" i="1" s="1"/>
  <c r="K52" i="1" s="1"/>
  <c r="B53" i="1" s="1"/>
  <c r="D53" i="1" s="1"/>
  <c r="E52" i="1"/>
  <c r="H52" i="1" s="1"/>
  <c r="F53" i="1" l="1"/>
  <c r="E53" i="1"/>
  <c r="H53" i="1" s="1"/>
  <c r="C53" i="1"/>
  <c r="J53" i="1" s="1"/>
  <c r="I53" i="1" s="1"/>
  <c r="K53" i="1" s="1"/>
  <c r="B54" i="1" s="1"/>
  <c r="E54" i="1" l="1"/>
  <c r="H54" i="1" s="1"/>
  <c r="F54" i="1"/>
  <c r="D54" i="1"/>
  <c r="C54" i="1"/>
  <c r="J54" i="1" l="1"/>
  <c r="I54" i="1" s="1"/>
  <c r="K54" i="1" s="1"/>
  <c r="B55" i="1" s="1"/>
  <c r="E55" i="1" s="1"/>
  <c r="H55" i="1" s="1"/>
  <c r="C55" i="1" l="1"/>
  <c r="J55" i="1" s="1"/>
  <c r="I55" i="1" s="1"/>
  <c r="K55" i="1" s="1"/>
  <c r="B56" i="1" s="1"/>
  <c r="F55" i="1"/>
  <c r="D55" i="1"/>
  <c r="F56" i="1" l="1"/>
  <c r="D56" i="1"/>
  <c r="C56" i="1"/>
  <c r="J56" i="1" s="1"/>
  <c r="E56" i="1"/>
  <c r="H56" i="1" s="1"/>
  <c r="I56" i="1" l="1"/>
  <c r="K56" i="1" s="1"/>
  <c r="B57" i="1" s="1"/>
  <c r="E57" i="1" l="1"/>
  <c r="H57" i="1" s="1"/>
  <c r="D57" i="1"/>
  <c r="F57" i="1"/>
  <c r="C57" i="1"/>
  <c r="J57" i="1" s="1"/>
  <c r="I57" i="1" l="1"/>
  <c r="K57" i="1" s="1"/>
  <c r="B58" i="1" s="1"/>
  <c r="C58" i="1" l="1"/>
  <c r="E58" i="1"/>
  <c r="H58" i="1" s="1"/>
  <c r="D58" i="1"/>
  <c r="F58" i="1"/>
  <c r="J58" i="1" l="1"/>
  <c r="I58" i="1"/>
  <c r="K58" i="1" s="1"/>
  <c r="B59" i="1" s="1"/>
  <c r="D59" i="1" l="1"/>
  <c r="C59" i="1"/>
  <c r="E59" i="1"/>
  <c r="H59" i="1" s="1"/>
  <c r="F59" i="1"/>
  <c r="J59" i="1" l="1"/>
  <c r="I59" i="1"/>
  <c r="K59" i="1" s="1"/>
  <c r="B60" i="1" s="1"/>
  <c r="D60" i="1" l="1"/>
  <c r="E60" i="1"/>
  <c r="H60" i="1" s="1"/>
  <c r="F60" i="1"/>
  <c r="C60" i="1"/>
  <c r="J60" i="1" l="1"/>
  <c r="I60" i="1" s="1"/>
  <c r="K60" i="1" s="1"/>
  <c r="B61" i="1" s="1"/>
  <c r="C61" i="1" s="1"/>
  <c r="E61" i="1" l="1"/>
  <c r="H61" i="1" s="1"/>
  <c r="D61" i="1"/>
  <c r="F61" i="1"/>
  <c r="J61" i="1"/>
  <c r="I61" i="1" s="1"/>
  <c r="K61" i="1" s="1"/>
  <c r="B62" i="1" s="1"/>
  <c r="E62" i="1" l="1"/>
  <c r="H62" i="1" s="1"/>
  <c r="D62" i="1"/>
  <c r="C62" i="1"/>
  <c r="F62" i="1"/>
  <c r="J62" i="1" l="1"/>
  <c r="I62" i="1"/>
  <c r="K62" i="1" s="1"/>
  <c r="B63" i="1" s="1"/>
  <c r="D63" i="1" l="1"/>
  <c r="F63" i="1"/>
  <c r="E63" i="1"/>
  <c r="H63" i="1" s="1"/>
  <c r="C63" i="1"/>
  <c r="J63" i="1" l="1"/>
  <c r="I63" i="1"/>
  <c r="K63" i="1" s="1"/>
  <c r="B64" i="1" s="1"/>
  <c r="F64" i="1" s="1"/>
  <c r="E64" i="1" l="1"/>
  <c r="H64" i="1" s="1"/>
  <c r="D64" i="1"/>
  <c r="C64" i="1"/>
  <c r="J64" i="1" l="1"/>
  <c r="I64" i="1" s="1"/>
  <c r="K64" i="1" s="1"/>
  <c r="B65" i="1" s="1"/>
  <c r="F65" i="1" s="1"/>
  <c r="C65" i="1" l="1"/>
  <c r="D65" i="1"/>
  <c r="J65" i="1" s="1"/>
  <c r="E65" i="1"/>
  <c r="H65" i="1" s="1"/>
  <c r="I65" i="1" l="1"/>
  <c r="K65" i="1" s="1"/>
  <c r="B66" i="1" s="1"/>
  <c r="E66" i="1" s="1"/>
  <c r="H66" i="1" s="1"/>
  <c r="C66" i="1" l="1"/>
  <c r="F66" i="1"/>
  <c r="D66" i="1"/>
  <c r="J66" i="1" l="1"/>
  <c r="I66" i="1" s="1"/>
  <c r="K66" i="1" s="1"/>
  <c r="B67" i="1" s="1"/>
  <c r="C67" i="1" s="1"/>
  <c r="D67" i="1" l="1"/>
  <c r="E67" i="1"/>
  <c r="H67" i="1" s="1"/>
  <c r="F67" i="1"/>
  <c r="J67" i="1" l="1"/>
  <c r="I67" i="1" s="1"/>
  <c r="K67" i="1" s="1"/>
  <c r="B68" i="1" s="1"/>
  <c r="C68" i="1" l="1"/>
  <c r="D68" i="1"/>
  <c r="F68" i="1"/>
  <c r="E68" i="1"/>
  <c r="H68" i="1" l="1"/>
  <c r="J68" i="1"/>
  <c r="I68" i="1" s="1"/>
  <c r="K68" i="1" s="1"/>
  <c r="B69" i="1" s="1"/>
  <c r="F69" i="1" l="1"/>
  <c r="C69" i="1"/>
  <c r="E69" i="1"/>
  <c r="H69" i="1" s="1"/>
  <c r="D69" i="1"/>
  <c r="J69" i="1" s="1"/>
  <c r="I69" i="1" l="1"/>
  <c r="K69" i="1" s="1"/>
  <c r="B70" i="1" s="1"/>
  <c r="F70" i="1" l="1"/>
  <c r="E70" i="1"/>
  <c r="C70" i="1"/>
  <c r="D70" i="1"/>
  <c r="J70" i="1" s="1"/>
  <c r="H70" i="1" l="1"/>
  <c r="I70" i="1"/>
  <c r="K70" i="1" s="1"/>
  <c r="B71" i="1" s="1"/>
  <c r="D71" i="1" l="1"/>
  <c r="J71" i="1" s="1"/>
  <c r="F71" i="1"/>
  <c r="C71" i="1"/>
  <c r="E71" i="1"/>
  <c r="H71" i="1" s="1"/>
  <c r="I71" i="1" l="1"/>
  <c r="K71" i="1" s="1"/>
  <c r="B72" i="1" s="1"/>
  <c r="J72" i="1" l="1"/>
  <c r="D72" i="1"/>
  <c r="E72" i="1"/>
  <c r="H72" i="1" s="1"/>
  <c r="F72" i="1"/>
  <c r="C72" i="1"/>
  <c r="I72" i="1"/>
  <c r="K72" i="1" s="1"/>
  <c r="B73" i="1" s="1"/>
  <c r="J73" i="1" s="1"/>
  <c r="D73" i="1"/>
  <c r="C73" i="1"/>
  <c r="E73" i="1"/>
  <c r="H73" i="1" s="1"/>
  <c r="F73" i="1"/>
  <c r="I73" i="1" l="1"/>
  <c r="K73" i="1" s="1"/>
  <c r="B74" i="1" s="1"/>
  <c r="D74" i="1" l="1"/>
  <c r="J74" i="1"/>
  <c r="F74" i="1"/>
  <c r="E74" i="1"/>
  <c r="H74" i="1" s="1"/>
  <c r="C74" i="1"/>
  <c r="I74" i="1" l="1"/>
  <c r="K74" i="1" s="1"/>
  <c r="B75" i="1" s="1"/>
  <c r="C75" i="1" l="1"/>
  <c r="J75" i="1"/>
  <c r="E75" i="1"/>
  <c r="H75" i="1" s="1"/>
  <c r="D75" i="1"/>
  <c r="F75" i="1"/>
  <c r="I75" i="1" l="1"/>
  <c r="K75" i="1" s="1"/>
  <c r="B76" i="1" s="1"/>
  <c r="D76" i="1" l="1"/>
  <c r="J76" i="1"/>
  <c r="F76" i="1"/>
  <c r="C76" i="1"/>
  <c r="E76" i="1"/>
  <c r="H76" i="1" s="1"/>
  <c r="I76" i="1" l="1"/>
  <c r="K76" i="1" s="1"/>
  <c r="B77" i="1" s="1"/>
  <c r="F77" i="1" l="1"/>
  <c r="J77" i="1"/>
  <c r="E77" i="1"/>
  <c r="H77" i="1" s="1"/>
  <c r="D77" i="1"/>
  <c r="C77" i="1"/>
  <c r="I77" i="1" s="1"/>
  <c r="K77" i="1" s="1"/>
  <c r="B78" i="1" s="1"/>
  <c r="J78" i="1" s="1"/>
  <c r="C78" i="1" l="1"/>
  <c r="F78" i="1"/>
  <c r="D78" i="1"/>
  <c r="E78" i="1"/>
  <c r="H78" i="1" s="1"/>
  <c r="I78" i="1" l="1"/>
  <c r="K78" i="1" s="1"/>
  <c r="B79" i="1" s="1"/>
  <c r="J79" i="1" s="1"/>
  <c r="F79" i="1" l="1"/>
  <c r="D79" i="1"/>
  <c r="C79" i="1"/>
  <c r="E79" i="1"/>
  <c r="H79" i="1" s="1"/>
  <c r="I79" i="1" l="1"/>
  <c r="K79" i="1" s="1"/>
  <c r="B80" i="1" s="1"/>
  <c r="J80" i="1" s="1"/>
  <c r="C80" i="1" l="1"/>
  <c r="F80" i="1"/>
  <c r="E80" i="1"/>
  <c r="H80" i="1" s="1"/>
  <c r="D80" i="1"/>
  <c r="I80" i="1" l="1"/>
  <c r="K80" i="1" s="1"/>
  <c r="B81" i="1" s="1"/>
  <c r="E81" i="1" l="1"/>
  <c r="H81" i="1" s="1"/>
  <c r="J81" i="1"/>
  <c r="D81" i="1"/>
  <c r="C81" i="1"/>
  <c r="F81" i="1"/>
  <c r="I81" i="1" l="1"/>
  <c r="K81" i="1" s="1"/>
  <c r="B82" i="1" s="1"/>
  <c r="E82" i="1" l="1"/>
  <c r="H82" i="1" s="1"/>
  <c r="J82" i="1"/>
  <c r="C82" i="1"/>
  <c r="F82" i="1"/>
  <c r="D82" i="1"/>
  <c r="I82" i="1" l="1"/>
  <c r="K82" i="1" s="1"/>
  <c r="B83" i="1" s="1"/>
  <c r="D83" i="1" l="1"/>
  <c r="J83" i="1"/>
  <c r="E83" i="1"/>
  <c r="H83" i="1" s="1"/>
  <c r="C83" i="1"/>
  <c r="F83" i="1"/>
  <c r="I83" i="1" l="1"/>
  <c r="K83" i="1" s="1"/>
  <c r="B84" i="1" s="1"/>
  <c r="D84" i="1" l="1"/>
  <c r="J84" i="1"/>
  <c r="C84" i="1"/>
  <c r="E84" i="1"/>
  <c r="H84" i="1" s="1"/>
  <c r="F84" i="1"/>
  <c r="I84" i="1" l="1"/>
  <c r="K84" i="1" s="1"/>
  <c r="B85" i="1" s="1"/>
  <c r="E85" i="1" l="1"/>
  <c r="H85" i="1" s="1"/>
  <c r="J85" i="1"/>
  <c r="F85" i="1"/>
  <c r="C85" i="1"/>
  <c r="D85" i="1"/>
  <c r="I85" i="1" l="1"/>
  <c r="K85" i="1" s="1"/>
  <c r="B86" i="1" s="1"/>
  <c r="C86" i="1" l="1"/>
  <c r="J86" i="1"/>
  <c r="E86" i="1"/>
  <c r="H86" i="1" s="1"/>
  <c r="D86" i="1"/>
  <c r="F86" i="1"/>
  <c r="I86" i="1" l="1"/>
  <c r="K86" i="1" s="1"/>
  <c r="B87" i="1" s="1"/>
  <c r="D87" i="1" l="1"/>
  <c r="J87" i="1"/>
  <c r="C87" i="1"/>
  <c r="E87" i="1"/>
  <c r="H87" i="1" s="1"/>
  <c r="F87" i="1"/>
  <c r="I87" i="1" l="1"/>
  <c r="K87" i="1" s="1"/>
  <c r="B88" i="1" s="1"/>
  <c r="J88" i="1" s="1"/>
  <c r="D88" i="1" l="1"/>
  <c r="F88" i="1"/>
  <c r="C88" i="1"/>
  <c r="E88" i="1"/>
  <c r="H88" i="1" s="1"/>
  <c r="I88" i="1" l="1"/>
  <c r="K88" i="1" s="1"/>
  <c r="B89" i="1" s="1"/>
  <c r="E89" i="1" l="1"/>
  <c r="J89" i="1"/>
  <c r="D89" i="1"/>
  <c r="F89" i="1"/>
  <c r="C89" i="1"/>
  <c r="H89" i="1"/>
  <c r="I89" i="1" l="1"/>
  <c r="K89" i="1" s="1"/>
  <c r="B90" i="1" s="1"/>
  <c r="J90" i="1" s="1"/>
  <c r="E90" i="1" l="1"/>
  <c r="H90" i="1" s="1"/>
  <c r="F90" i="1"/>
  <c r="C90" i="1"/>
  <c r="D90" i="1"/>
  <c r="I90" i="1" l="1"/>
  <c r="K90" i="1" s="1"/>
  <c r="B91" i="1" s="1"/>
  <c r="J91" i="1" s="1"/>
  <c r="C91" i="1" l="1"/>
  <c r="D91" i="1"/>
  <c r="F91" i="1"/>
  <c r="E91" i="1"/>
  <c r="H91" i="1" s="1"/>
  <c r="I91" i="1" l="1"/>
  <c r="K91" i="1" s="1"/>
  <c r="B92" i="1" s="1"/>
  <c r="J92" i="1" s="1"/>
  <c r="D92" i="1" l="1"/>
  <c r="E92" i="1"/>
  <c r="H92" i="1" s="1"/>
  <c r="F92" i="1"/>
  <c r="C92" i="1"/>
  <c r="I92" i="1" l="1"/>
  <c r="K92" i="1" s="1"/>
  <c r="B93" i="1" s="1"/>
  <c r="C93" i="1" l="1"/>
  <c r="J93" i="1"/>
  <c r="E93" i="1"/>
  <c r="H93" i="1" s="1"/>
  <c r="F93" i="1"/>
  <c r="D93" i="1"/>
  <c r="I93" i="1" l="1"/>
  <c r="K93" i="1" s="1"/>
  <c r="B94" i="1" s="1"/>
  <c r="F94" i="1" l="1"/>
  <c r="J94" i="1"/>
  <c r="E94" i="1"/>
  <c r="H94" i="1" s="1"/>
  <c r="C94" i="1"/>
  <c r="I94" i="1" s="1"/>
  <c r="K94" i="1" s="1"/>
  <c r="B95" i="1" s="1"/>
  <c r="J95" i="1" s="1"/>
  <c r="D94" i="1"/>
  <c r="C95" i="1" l="1"/>
  <c r="D95" i="1"/>
  <c r="E95" i="1"/>
  <c r="H95" i="1" s="1"/>
  <c r="F95" i="1"/>
  <c r="I95" i="1" l="1"/>
  <c r="K95" i="1" s="1"/>
  <c r="B96" i="1" s="1"/>
  <c r="J96" i="1" s="1"/>
  <c r="C96" i="1" l="1"/>
  <c r="D96" i="1"/>
  <c r="E96" i="1"/>
  <c r="H96" i="1" s="1"/>
  <c r="F96" i="1"/>
  <c r="I96" i="1" l="1"/>
  <c r="K96" i="1" s="1"/>
  <c r="B97" i="1" s="1"/>
  <c r="E97" i="1" l="1"/>
  <c r="H97" i="1" s="1"/>
  <c r="J97" i="1"/>
  <c r="C97" i="1"/>
  <c r="F97" i="1"/>
  <c r="D97" i="1"/>
  <c r="I97" i="1" l="1"/>
  <c r="K97" i="1" s="1"/>
  <c r="B98" i="1" s="1"/>
  <c r="C98" i="1" l="1"/>
  <c r="J98" i="1"/>
  <c r="F98" i="1"/>
  <c r="D98" i="1"/>
  <c r="E98" i="1"/>
  <c r="H98" i="1" s="1"/>
  <c r="I98" i="1" l="1"/>
  <c r="K98" i="1" s="1"/>
  <c r="B99" i="1" s="1"/>
  <c r="E99" i="1" l="1"/>
  <c r="H99" i="1" s="1"/>
  <c r="J99" i="1"/>
  <c r="C99" i="1"/>
  <c r="D99" i="1"/>
  <c r="F99" i="1"/>
  <c r="I99" i="1" l="1"/>
  <c r="K99" i="1" s="1"/>
  <c r="B100" i="1" s="1"/>
  <c r="C100" i="1" l="1"/>
  <c r="J100" i="1"/>
  <c r="D100" i="1"/>
  <c r="E100" i="1"/>
  <c r="H100" i="1" s="1"/>
  <c r="F100" i="1"/>
  <c r="I100" i="1" l="1"/>
  <c r="K100" i="1" s="1"/>
  <c r="B101" i="1" s="1"/>
  <c r="J101" i="1" s="1"/>
  <c r="D101" i="1" l="1"/>
  <c r="F101" i="1"/>
  <c r="E101" i="1"/>
  <c r="H101" i="1" s="1"/>
  <c r="C101" i="1"/>
  <c r="I101" i="1" l="1"/>
  <c r="K101" i="1" s="1"/>
  <c r="B102" i="1" s="1"/>
  <c r="C102" i="1" l="1"/>
  <c r="J102" i="1"/>
  <c r="E102" i="1"/>
  <c r="H102" i="1" s="1"/>
  <c r="D102" i="1"/>
  <c r="F102" i="1"/>
  <c r="I102" i="1" l="1"/>
  <c r="K102" i="1" s="1"/>
  <c r="B103" i="1" s="1"/>
  <c r="E103" i="1" l="1"/>
  <c r="H103" i="1" s="1"/>
  <c r="J103" i="1"/>
  <c r="D103" i="1"/>
  <c r="C103" i="1"/>
  <c r="F103" i="1"/>
  <c r="I103" i="1" l="1"/>
  <c r="K103" i="1" s="1"/>
  <c r="B104" i="1" s="1"/>
  <c r="E104" i="1" l="1"/>
  <c r="H104" i="1" s="1"/>
  <c r="J104" i="1"/>
  <c r="F104" i="1"/>
  <c r="C104" i="1"/>
  <c r="I104" i="1" s="1"/>
  <c r="K104" i="1" s="1"/>
  <c r="B105" i="1" s="1"/>
  <c r="D104" i="1"/>
  <c r="E105" i="1" l="1"/>
  <c r="H105" i="1" s="1"/>
  <c r="J105" i="1"/>
  <c r="D105" i="1"/>
  <c r="F105" i="1"/>
  <c r="C105" i="1"/>
  <c r="I105" i="1" s="1"/>
  <c r="K105" i="1" s="1"/>
  <c r="B106" i="1" s="1"/>
  <c r="D106" i="1" l="1"/>
  <c r="J106" i="1"/>
  <c r="C106" i="1"/>
  <c r="F106" i="1"/>
  <c r="E106" i="1"/>
  <c r="H106" i="1" s="1"/>
  <c r="I106" i="1" l="1"/>
  <c r="K106" i="1" s="1"/>
  <c r="B107" i="1" s="1"/>
  <c r="E107" i="1" l="1"/>
  <c r="H107" i="1" s="1"/>
  <c r="J107" i="1"/>
  <c r="D107" i="1"/>
  <c r="C107" i="1"/>
  <c r="F107" i="1"/>
  <c r="I107" i="1" l="1"/>
  <c r="K107" i="1" s="1"/>
  <c r="B108" i="1" s="1"/>
  <c r="D108" i="1" l="1"/>
  <c r="J108" i="1"/>
  <c r="E108" i="1"/>
  <c r="H108" i="1" s="1"/>
  <c r="C108" i="1"/>
  <c r="I108" i="1" s="1"/>
  <c r="K108" i="1" s="1"/>
  <c r="B109" i="1" s="1"/>
  <c r="F108" i="1"/>
  <c r="E109" i="1" l="1"/>
  <c r="H109" i="1" s="1"/>
  <c r="J109" i="1"/>
  <c r="C109" i="1"/>
  <c r="F109" i="1"/>
  <c r="D109" i="1"/>
  <c r="I109" i="1" s="1"/>
  <c r="K109" i="1" s="1"/>
  <c r="B110" i="1" s="1"/>
  <c r="F110" i="1" l="1"/>
  <c r="J110" i="1"/>
  <c r="C110" i="1"/>
  <c r="D110" i="1"/>
  <c r="E110" i="1"/>
  <c r="H110" i="1" s="1"/>
  <c r="I110" i="1" l="1"/>
  <c r="K110" i="1" s="1"/>
  <c r="B111" i="1" s="1"/>
  <c r="F111" i="1" l="1"/>
  <c r="J111" i="1"/>
  <c r="C111" i="1"/>
  <c r="E111" i="1"/>
  <c r="H111" i="1" s="1"/>
  <c r="D111" i="1"/>
  <c r="I111" i="1"/>
  <c r="K111" i="1" s="1"/>
  <c r="B112" i="1" s="1"/>
  <c r="C112" i="1" l="1"/>
  <c r="J112" i="1"/>
  <c r="D112" i="1"/>
  <c r="F112" i="1"/>
  <c r="E112" i="1"/>
  <c r="H112" i="1" s="1"/>
  <c r="I112" i="1" l="1"/>
  <c r="K112" i="1" s="1"/>
  <c r="B113" i="1" s="1"/>
  <c r="F113" i="1" l="1"/>
  <c r="J113" i="1"/>
  <c r="C113" i="1"/>
  <c r="E113" i="1"/>
  <c r="H113" i="1" s="1"/>
  <c r="D113" i="1"/>
  <c r="I113" i="1" l="1"/>
  <c r="K113" i="1" s="1"/>
  <c r="B114" i="1" s="1"/>
  <c r="D114" i="1" l="1"/>
  <c r="J114" i="1"/>
  <c r="E114" i="1"/>
  <c r="H114" i="1" s="1"/>
  <c r="F114" i="1"/>
  <c r="C114" i="1"/>
  <c r="I114" i="1" s="1"/>
  <c r="K114" i="1" s="1"/>
  <c r="B115" i="1" s="1"/>
  <c r="F115" i="1" l="1"/>
  <c r="J115" i="1"/>
  <c r="D115" i="1"/>
  <c r="C115" i="1"/>
  <c r="E115" i="1"/>
  <c r="H115" i="1" s="1"/>
  <c r="I115" i="1" l="1"/>
  <c r="K115" i="1" s="1"/>
  <c r="B116" i="1" s="1"/>
  <c r="C116" i="1" l="1"/>
  <c r="J116" i="1"/>
  <c r="F116" i="1"/>
  <c r="E116" i="1"/>
  <c r="H116" i="1" s="1"/>
  <c r="D116" i="1"/>
  <c r="I116" i="1"/>
  <c r="K116" i="1" s="1"/>
  <c r="B117" i="1" s="1"/>
  <c r="J117" i="1" s="1"/>
  <c r="E117" i="1" l="1"/>
  <c r="H117" i="1" s="1"/>
  <c r="F117" i="1"/>
  <c r="D117" i="1"/>
  <c r="C117" i="1"/>
  <c r="I117" i="1" l="1"/>
  <c r="K117" i="1" s="1"/>
  <c r="B118" i="1" s="1"/>
  <c r="J118" i="1" s="1"/>
  <c r="C118" i="1" l="1"/>
  <c r="D118" i="1"/>
  <c r="F118" i="1"/>
  <c r="E118" i="1"/>
  <c r="H118" i="1" s="1"/>
  <c r="I118" i="1" l="1"/>
  <c r="K118" i="1" s="1"/>
  <c r="B119" i="1" s="1"/>
  <c r="E119" i="1" l="1"/>
  <c r="H119" i="1" s="1"/>
  <c r="J119" i="1"/>
  <c r="F119" i="1"/>
  <c r="C119" i="1"/>
  <c r="D119" i="1"/>
  <c r="I119" i="1" s="1"/>
  <c r="K119" i="1" s="1"/>
  <c r="B120" i="1" s="1"/>
  <c r="F120" i="1" l="1"/>
  <c r="J120" i="1"/>
  <c r="D120" i="1"/>
  <c r="E120" i="1"/>
  <c r="H120" i="1" s="1"/>
  <c r="C120" i="1"/>
  <c r="I120" i="1" l="1"/>
  <c r="K120" i="1" s="1"/>
  <c r="B121" i="1" s="1"/>
  <c r="J121" i="1" s="1"/>
  <c r="C121" i="1" l="1"/>
  <c r="F121" i="1"/>
  <c r="E121" i="1"/>
  <c r="H121" i="1" s="1"/>
  <c r="D121" i="1"/>
  <c r="I121" i="1" s="1"/>
  <c r="K121" i="1" s="1"/>
  <c r="B122" i="1" s="1"/>
  <c r="J122" i="1" s="1"/>
  <c r="C122" i="1" l="1"/>
  <c r="F122" i="1"/>
  <c r="E122" i="1"/>
  <c r="H122" i="1" s="1"/>
  <c r="D122" i="1"/>
  <c r="I122" i="1" l="1"/>
  <c r="K122" i="1" s="1"/>
  <c r="B123" i="1" s="1"/>
  <c r="D123" i="1" l="1"/>
  <c r="J123" i="1"/>
  <c r="C123" i="1"/>
  <c r="I123" i="1" s="1"/>
  <c r="K123" i="1" s="1"/>
  <c r="B124" i="1" s="1"/>
  <c r="F123" i="1"/>
  <c r="E123" i="1"/>
  <c r="H123" i="1" s="1"/>
  <c r="F124" i="1" l="1"/>
  <c r="J124" i="1"/>
  <c r="C124" i="1"/>
  <c r="E124" i="1"/>
  <c r="H124" i="1" s="1"/>
  <c r="D124" i="1"/>
  <c r="I124" i="1" l="1"/>
  <c r="K124" i="1" s="1"/>
  <c r="B125" i="1" s="1"/>
  <c r="F125" i="1" l="1"/>
  <c r="J125" i="1"/>
  <c r="E125" i="1"/>
  <c r="H125" i="1" s="1"/>
  <c r="D125" i="1"/>
  <c r="C125" i="1"/>
  <c r="I125" i="1" l="1"/>
  <c r="K125" i="1" s="1"/>
  <c r="B126" i="1" s="1"/>
  <c r="D126" i="1" l="1"/>
  <c r="J126" i="1"/>
  <c r="E126" i="1"/>
  <c r="H126" i="1" s="1"/>
  <c r="C126" i="1"/>
  <c r="F126" i="1"/>
  <c r="I126" i="1" s="1"/>
  <c r="K126" i="1" s="1"/>
  <c r="B127" i="1" s="1"/>
  <c r="J127" i="1" s="1"/>
  <c r="D127" i="1" l="1"/>
  <c r="E127" i="1"/>
  <c r="H127" i="1" s="1"/>
  <c r="C127" i="1"/>
  <c r="F127" i="1"/>
  <c r="I127" i="1" s="1"/>
  <c r="K127" i="1" s="1"/>
  <c r="B128" i="1" s="1"/>
  <c r="J128" i="1" s="1"/>
  <c r="E128" i="1" l="1"/>
  <c r="H128" i="1" s="1"/>
  <c r="C128" i="1"/>
  <c r="F128" i="1"/>
  <c r="D128" i="1"/>
  <c r="I128" i="1" l="1"/>
  <c r="K128" i="1" s="1"/>
  <c r="B129" i="1" s="1"/>
  <c r="C129" i="1" l="1"/>
  <c r="J129" i="1"/>
  <c r="F129" i="1"/>
  <c r="E129" i="1"/>
  <c r="H129" i="1" s="1"/>
  <c r="D129" i="1"/>
  <c r="I129" i="1" s="1"/>
  <c r="K129" i="1" s="1"/>
  <c r="B130" i="1" s="1"/>
  <c r="F130" i="1" l="1"/>
  <c r="J130" i="1"/>
  <c r="E130" i="1"/>
  <c r="H130" i="1" s="1"/>
  <c r="D130" i="1"/>
  <c r="C130" i="1"/>
  <c r="I130" i="1" l="1"/>
  <c r="K130" i="1" s="1"/>
  <c r="B131" i="1" s="1"/>
  <c r="J131" i="1" s="1"/>
  <c r="D131" i="1" l="1"/>
  <c r="E131" i="1"/>
  <c r="H131" i="1" s="1"/>
  <c r="F131" i="1"/>
  <c r="C131" i="1"/>
  <c r="I131" i="1" l="1"/>
  <c r="K131" i="1" s="1"/>
  <c r="B132" i="1" s="1"/>
  <c r="J132" i="1" s="1"/>
  <c r="F132" i="1" l="1"/>
  <c r="E132" i="1"/>
  <c r="H132" i="1" s="1"/>
  <c r="D132" i="1"/>
  <c r="C132" i="1"/>
  <c r="I132" i="1" l="1"/>
  <c r="K132" i="1" s="1"/>
  <c r="B133" i="1" s="1"/>
  <c r="F133" i="1" l="1"/>
  <c r="J133" i="1"/>
  <c r="C133" i="1"/>
  <c r="D133" i="1"/>
  <c r="E133" i="1"/>
  <c r="H133" i="1" s="1"/>
  <c r="I133" i="1" l="1"/>
  <c r="K133" i="1" s="1"/>
  <c r="B134" i="1" s="1"/>
  <c r="F134" i="1" l="1"/>
  <c r="J134" i="1"/>
  <c r="E134" i="1"/>
  <c r="H134" i="1" s="1"/>
  <c r="C134" i="1"/>
  <c r="D134" i="1"/>
  <c r="I134" i="1" l="1"/>
  <c r="K134" i="1" s="1"/>
  <c r="B135" i="1" s="1"/>
  <c r="E135" i="1" l="1"/>
  <c r="J135" i="1"/>
  <c r="D135" i="1"/>
  <c r="C135" i="1"/>
  <c r="H135" i="1"/>
  <c r="F135" i="1"/>
  <c r="I135" i="1" l="1"/>
  <c r="K135" i="1" s="1"/>
  <c r="B136" i="1" s="1"/>
  <c r="F136" i="1" l="1"/>
  <c r="J136" i="1"/>
  <c r="C136" i="1"/>
  <c r="D136" i="1"/>
  <c r="E136" i="1"/>
  <c r="H136" i="1" s="1"/>
  <c r="I136" i="1" l="1"/>
  <c r="K136" i="1" s="1"/>
  <c r="B137" i="1" s="1"/>
  <c r="J137" i="1" s="1"/>
  <c r="F137" i="1" l="1"/>
  <c r="E137" i="1"/>
  <c r="H137" i="1" s="1"/>
  <c r="D137" i="1"/>
  <c r="C137" i="1"/>
  <c r="I137" i="1" l="1"/>
  <c r="K137" i="1" s="1"/>
  <c r="B138" i="1" s="1"/>
  <c r="D138" i="1" l="1"/>
  <c r="J138" i="1"/>
  <c r="E138" i="1"/>
  <c r="H138" i="1" s="1"/>
  <c r="F138" i="1"/>
  <c r="C138" i="1"/>
  <c r="I138" i="1" s="1"/>
  <c r="K138" i="1" s="1"/>
  <c r="B139" i="1" s="1"/>
  <c r="D139" i="1" l="1"/>
  <c r="J139" i="1"/>
  <c r="F139" i="1"/>
  <c r="C139" i="1"/>
  <c r="I139" i="1" s="1"/>
  <c r="K139" i="1" s="1"/>
  <c r="B140" i="1" s="1"/>
  <c r="E139" i="1"/>
  <c r="H139" i="1" s="1"/>
  <c r="F140" i="1" l="1"/>
  <c r="J140" i="1"/>
  <c r="D140" i="1"/>
  <c r="C140" i="1"/>
  <c r="I140" i="1" s="1"/>
  <c r="K140" i="1" s="1"/>
  <c r="B141" i="1" s="1"/>
  <c r="E140" i="1"/>
  <c r="H140" i="1" s="1"/>
  <c r="D141" i="1" l="1"/>
  <c r="J141" i="1"/>
  <c r="F141" i="1"/>
  <c r="E141" i="1"/>
  <c r="H141" i="1" s="1"/>
  <c r="C141" i="1"/>
  <c r="I141" i="1" l="1"/>
  <c r="K141" i="1" s="1"/>
  <c r="B142" i="1" s="1"/>
  <c r="E142" i="1" l="1"/>
  <c r="H142" i="1" s="1"/>
  <c r="J142" i="1"/>
  <c r="C142" i="1"/>
  <c r="D142" i="1"/>
  <c r="F142" i="1"/>
  <c r="I142" i="1" l="1"/>
  <c r="K142" i="1" s="1"/>
  <c r="B143" i="1" s="1"/>
  <c r="D143" i="1" l="1"/>
  <c r="J143" i="1"/>
  <c r="C143" i="1"/>
  <c r="E143" i="1"/>
  <c r="H143" i="1" s="1"/>
  <c r="F143" i="1"/>
  <c r="I143" i="1" l="1"/>
  <c r="K143" i="1" s="1"/>
  <c r="B144" i="1" s="1"/>
  <c r="J144" i="1" s="1"/>
  <c r="C144" i="1" l="1"/>
  <c r="D144" i="1"/>
  <c r="F144" i="1"/>
  <c r="E144" i="1"/>
  <c r="H144" i="1" s="1"/>
  <c r="I144" i="1" l="1"/>
  <c r="K144" i="1" s="1"/>
  <c r="B145" i="1" s="1"/>
  <c r="C145" i="1" l="1"/>
  <c r="J145" i="1"/>
  <c r="F145" i="1"/>
  <c r="E145" i="1"/>
  <c r="H145" i="1" s="1"/>
  <c r="D145" i="1"/>
  <c r="I145" i="1" l="1"/>
  <c r="K145" i="1" s="1"/>
  <c r="B146" i="1" s="1"/>
  <c r="J146" i="1" s="1"/>
  <c r="D146" i="1" l="1"/>
  <c r="I146" i="1" s="1"/>
  <c r="K146" i="1" s="1"/>
  <c r="B147" i="1" s="1"/>
  <c r="J147" i="1" s="1"/>
  <c r="F146" i="1"/>
  <c r="E146" i="1"/>
  <c r="H146" i="1" s="1"/>
  <c r="C146" i="1"/>
  <c r="F147" i="1" l="1"/>
  <c r="E147" i="1"/>
  <c r="H147" i="1"/>
  <c r="C147" i="1"/>
  <c r="I147" i="1" s="1"/>
  <c r="K147" i="1" s="1"/>
  <c r="B148" i="1" s="1"/>
  <c r="J148" i="1" s="1"/>
  <c r="D147" i="1"/>
  <c r="F148" i="1" l="1"/>
  <c r="C148" i="1"/>
  <c r="D148" i="1"/>
  <c r="E148" i="1"/>
  <c r="I148" i="1" l="1"/>
  <c r="K148" i="1" s="1"/>
  <c r="B149" i="1" s="1"/>
  <c r="J149" i="1" s="1"/>
  <c r="H148" i="1"/>
  <c r="D149" i="1" l="1"/>
  <c r="C149" i="1"/>
  <c r="E149" i="1"/>
  <c r="H149" i="1" s="1"/>
  <c r="F149" i="1"/>
  <c r="I149" i="1" l="1"/>
  <c r="K149" i="1" s="1"/>
  <c r="B150" i="1" s="1"/>
  <c r="J150" i="1" s="1"/>
  <c r="D150" i="1" l="1"/>
  <c r="E150" i="1"/>
  <c r="H150" i="1" s="1"/>
  <c r="C150" i="1"/>
  <c r="F150" i="1"/>
  <c r="I150" i="1" l="1"/>
  <c r="K150" i="1" s="1"/>
  <c r="B151" i="1" s="1"/>
  <c r="F151" i="1" l="1"/>
  <c r="J151" i="1"/>
  <c r="D151" i="1"/>
  <c r="C151" i="1"/>
  <c r="E151" i="1"/>
  <c r="H151" i="1" s="1"/>
  <c r="I151" i="1" l="1"/>
  <c r="K151" i="1" s="1"/>
  <c r="B152" i="1" s="1"/>
  <c r="D152" i="1" l="1"/>
  <c r="J152" i="1"/>
  <c r="C152" i="1"/>
  <c r="F152" i="1"/>
  <c r="E152" i="1"/>
  <c r="H152" i="1" s="1"/>
  <c r="I152" i="1"/>
  <c r="K152" i="1" s="1"/>
  <c r="B153" i="1" s="1"/>
  <c r="F153" i="1" l="1"/>
  <c r="J153" i="1"/>
  <c r="E153" i="1"/>
  <c r="H153" i="1" s="1"/>
  <c r="C153" i="1"/>
  <c r="D153" i="1"/>
  <c r="I153" i="1" l="1"/>
  <c r="K153" i="1" s="1"/>
  <c r="B154" i="1" s="1"/>
  <c r="D154" i="1" l="1"/>
  <c r="J154" i="1"/>
  <c r="E154" i="1"/>
  <c r="H154" i="1" s="1"/>
  <c r="F154" i="1"/>
  <c r="C154" i="1"/>
  <c r="I154" i="1" l="1"/>
  <c r="K154" i="1" s="1"/>
  <c r="B155" i="1" s="1"/>
  <c r="J155" i="1" s="1"/>
  <c r="C155" i="1" l="1"/>
  <c r="E155" i="1"/>
  <c r="H155" i="1" s="1"/>
  <c r="D155" i="1"/>
  <c r="F155" i="1"/>
  <c r="I155" i="1" l="1"/>
  <c r="K155" i="1" s="1"/>
  <c r="B156" i="1" s="1"/>
  <c r="C156" i="1" l="1"/>
  <c r="J156" i="1"/>
  <c r="F156" i="1"/>
  <c r="D156" i="1"/>
  <c r="I156" i="1" s="1"/>
  <c r="K156" i="1" s="1"/>
  <c r="B157" i="1" s="1"/>
  <c r="J157" i="1" s="1"/>
  <c r="E156" i="1"/>
  <c r="H156" i="1" s="1"/>
  <c r="E157" i="1" l="1"/>
  <c r="H157" i="1" s="1"/>
  <c r="F157" i="1"/>
  <c r="D157" i="1"/>
  <c r="C157" i="1"/>
  <c r="I157" i="1" l="1"/>
  <c r="K157" i="1" s="1"/>
  <c r="B158" i="1" s="1"/>
  <c r="J158" i="1" s="1"/>
  <c r="D158" i="1" l="1"/>
  <c r="I158" i="1" s="1"/>
  <c r="K158" i="1" s="1"/>
  <c r="B159" i="1" s="1"/>
  <c r="J159" i="1" s="1"/>
  <c r="E158" i="1"/>
  <c r="H158" i="1" s="1"/>
  <c r="C158" i="1"/>
  <c r="F158" i="1"/>
  <c r="D159" i="1" l="1"/>
  <c r="C159" i="1"/>
  <c r="E159" i="1"/>
  <c r="H159" i="1" s="1"/>
  <c r="F159" i="1"/>
  <c r="I159" i="1" l="1"/>
  <c r="K159" i="1" s="1"/>
  <c r="B160" i="1" s="1"/>
  <c r="E160" i="1" l="1"/>
  <c r="J160" i="1"/>
  <c r="C160" i="1"/>
  <c r="F160" i="1"/>
  <c r="D160" i="1"/>
  <c r="H160" i="1"/>
  <c r="I160" i="1" l="1"/>
  <c r="K160" i="1" s="1"/>
  <c r="B161" i="1" s="1"/>
  <c r="J161" i="1" s="1"/>
  <c r="F161" i="1" l="1"/>
  <c r="C161" i="1"/>
  <c r="E161" i="1"/>
  <c r="H161" i="1" s="1"/>
  <c r="D161" i="1"/>
  <c r="I161" i="1" s="1"/>
  <c r="K161" i="1" s="1"/>
  <c r="B162" i="1" s="1"/>
  <c r="J162" i="1" s="1"/>
  <c r="C162" i="1" l="1"/>
  <c r="E162" i="1"/>
  <c r="H162" i="1" s="1"/>
  <c r="F162" i="1"/>
  <c r="D162" i="1"/>
  <c r="I162" i="1" s="1"/>
  <c r="K162" i="1" s="1"/>
  <c r="B163" i="1" s="1"/>
  <c r="J163" i="1" s="1"/>
  <c r="C163" i="1" l="1"/>
  <c r="E163" i="1"/>
  <c r="F163" i="1"/>
  <c r="D163" i="1"/>
  <c r="I163" i="1" l="1"/>
  <c r="K163" i="1" s="1"/>
  <c r="B164" i="1" s="1"/>
  <c r="J164" i="1" s="1"/>
  <c r="H163" i="1"/>
  <c r="F164" i="1" l="1"/>
  <c r="D164" i="1"/>
  <c r="E164" i="1"/>
  <c r="H164" i="1" s="1"/>
  <c r="C164" i="1"/>
  <c r="I164" i="1" l="1"/>
  <c r="K164" i="1" s="1"/>
  <c r="B165" i="1" s="1"/>
  <c r="D165" i="1" l="1"/>
  <c r="J165" i="1"/>
  <c r="E165" i="1"/>
  <c r="H165" i="1" s="1"/>
  <c r="F165" i="1"/>
  <c r="C165" i="1"/>
  <c r="I165" i="1" l="1"/>
  <c r="K165" i="1" s="1"/>
  <c r="B166" i="1" s="1"/>
  <c r="D166" i="1" l="1"/>
  <c r="J166" i="1"/>
  <c r="C166" i="1"/>
  <c r="E166" i="1"/>
  <c r="H166" i="1" s="1"/>
  <c r="F166" i="1"/>
  <c r="I166" i="1" s="1"/>
  <c r="K166" i="1" s="1"/>
  <c r="B167" i="1" s="1"/>
  <c r="D167" i="1" l="1"/>
  <c r="J167" i="1"/>
  <c r="C167" i="1"/>
  <c r="F167" i="1"/>
  <c r="E167" i="1"/>
  <c r="H167" i="1" s="1"/>
  <c r="I167" i="1" l="1"/>
  <c r="K167" i="1" s="1"/>
  <c r="B168" i="1" s="1"/>
  <c r="C168" i="1" l="1"/>
  <c r="J168" i="1"/>
  <c r="F168" i="1"/>
  <c r="E168" i="1"/>
  <c r="H168" i="1" s="1"/>
  <c r="D168" i="1"/>
  <c r="I168" i="1"/>
  <c r="K168" i="1" s="1"/>
  <c r="B169" i="1" s="1"/>
  <c r="J169" i="1" s="1"/>
  <c r="E169" i="1" l="1"/>
  <c r="F169" i="1"/>
  <c r="C169" i="1"/>
  <c r="I169" i="1" s="1"/>
  <c r="K169" i="1" s="1"/>
  <c r="B170" i="1" s="1"/>
  <c r="J170" i="1" s="1"/>
  <c r="H169" i="1"/>
  <c r="D169" i="1"/>
  <c r="C170" i="1" l="1"/>
  <c r="F170" i="1"/>
  <c r="D170" i="1"/>
  <c r="E170" i="1"/>
  <c r="H170" i="1" s="1"/>
  <c r="I170" i="1" l="1"/>
  <c r="K170" i="1" s="1"/>
  <c r="B171" i="1" s="1"/>
  <c r="C171" i="1" l="1"/>
  <c r="J171" i="1"/>
  <c r="D171" i="1"/>
  <c r="E171" i="1"/>
  <c r="F171" i="1"/>
  <c r="H171" i="1"/>
  <c r="I171" i="1" l="1"/>
  <c r="K171" i="1" s="1"/>
  <c r="B172" i="1" s="1"/>
  <c r="J172" i="1" s="1"/>
  <c r="F172" i="1" l="1"/>
  <c r="D172" i="1"/>
  <c r="C172" i="1"/>
  <c r="I172" i="1" s="1"/>
  <c r="K172" i="1" s="1"/>
  <c r="B173" i="1" s="1"/>
  <c r="J173" i="1" s="1"/>
  <c r="E172" i="1"/>
  <c r="H172" i="1" s="1"/>
  <c r="D173" i="1" l="1"/>
  <c r="E173" i="1"/>
  <c r="F173" i="1"/>
  <c r="C173" i="1"/>
  <c r="H173" i="1" l="1"/>
  <c r="I173" i="1"/>
  <c r="K173" i="1" s="1"/>
  <c r="B174" i="1" s="1"/>
  <c r="J174" i="1" s="1"/>
  <c r="E174" i="1" l="1"/>
  <c r="H174" i="1" s="1"/>
  <c r="C174" i="1"/>
  <c r="D174" i="1"/>
  <c r="F174" i="1"/>
  <c r="I174" i="1" l="1"/>
  <c r="K174" i="1" s="1"/>
  <c r="B175" i="1" s="1"/>
  <c r="F175" i="1" l="1"/>
  <c r="J175" i="1"/>
  <c r="D175" i="1"/>
  <c r="E175" i="1"/>
  <c r="H175" i="1" s="1"/>
  <c r="C175" i="1"/>
  <c r="I175" i="1" s="1"/>
  <c r="K175" i="1" s="1"/>
  <c r="B176" i="1" s="1"/>
  <c r="J176" i="1" s="1"/>
  <c r="F176" i="1" l="1"/>
  <c r="E176" i="1"/>
  <c r="H176" i="1" s="1"/>
  <c r="C176" i="1"/>
  <c r="D176" i="1"/>
  <c r="I176" i="1" l="1"/>
  <c r="K176" i="1" s="1"/>
  <c r="B177" i="1" s="1"/>
  <c r="J177" i="1" s="1"/>
  <c r="F177" i="1" l="1"/>
  <c r="C177" i="1"/>
  <c r="D177" i="1"/>
  <c r="E177" i="1"/>
  <c r="H177" i="1" s="1"/>
  <c r="I177" i="1" l="1"/>
  <c r="K177" i="1" s="1"/>
  <c r="B178" i="1" s="1"/>
  <c r="J178" i="1" s="1"/>
  <c r="D178" i="1" l="1"/>
  <c r="F178" i="1"/>
  <c r="E178" i="1"/>
  <c r="H178" i="1" s="1"/>
  <c r="C178" i="1"/>
  <c r="I178" i="1" l="1"/>
  <c r="K178" i="1" s="1"/>
  <c r="B179" i="1" s="1"/>
  <c r="J179" i="1" s="1"/>
  <c r="C179" i="1" l="1"/>
  <c r="D179" i="1"/>
  <c r="F179" i="1"/>
  <c r="E179" i="1"/>
  <c r="H179" i="1" s="1"/>
  <c r="I179" i="1" l="1"/>
  <c r="K179" i="1" s="1"/>
  <c r="B180" i="1" s="1"/>
  <c r="J180" i="1" s="1"/>
  <c r="E180" i="1" l="1"/>
  <c r="H180" i="1" s="1"/>
  <c r="C180" i="1"/>
  <c r="D180" i="1"/>
  <c r="F180" i="1"/>
  <c r="I180" i="1" l="1"/>
  <c r="K180" i="1" s="1"/>
  <c r="B181" i="1" s="1"/>
  <c r="E181" i="1" l="1"/>
  <c r="H181" i="1" s="1"/>
  <c r="J181" i="1"/>
  <c r="F181" i="1"/>
  <c r="D181" i="1"/>
  <c r="C181" i="1"/>
  <c r="I181" i="1"/>
  <c r="K181" i="1" s="1"/>
  <c r="B182" i="1" s="1"/>
  <c r="J182" i="1" s="1"/>
  <c r="C182" i="1" l="1"/>
  <c r="D182" i="1"/>
  <c r="E182" i="1"/>
  <c r="H182" i="1" s="1"/>
  <c r="F182" i="1"/>
  <c r="I182" i="1" l="1"/>
  <c r="K182" i="1" s="1"/>
  <c r="B183" i="1" s="1"/>
  <c r="J183" i="1" s="1"/>
  <c r="F183" i="1" l="1"/>
  <c r="E183" i="1"/>
  <c r="H183" i="1" s="1"/>
  <c r="C183" i="1"/>
  <c r="D183" i="1"/>
  <c r="I183" i="1" l="1"/>
  <c r="K183" i="1" s="1"/>
  <c r="B184" i="1" s="1"/>
  <c r="J184" i="1" s="1"/>
  <c r="D184" i="1" l="1"/>
  <c r="F184" i="1"/>
  <c r="E184" i="1"/>
  <c r="H184" i="1" s="1"/>
  <c r="C184" i="1"/>
  <c r="I184" i="1" l="1"/>
  <c r="K184" i="1" s="1"/>
  <c r="B185" i="1" s="1"/>
  <c r="J185" i="1" s="1"/>
  <c r="D185" i="1" l="1"/>
  <c r="C185" i="1"/>
  <c r="F185" i="1"/>
  <c r="E185" i="1"/>
  <c r="H185" i="1" s="1"/>
  <c r="I185" i="1" l="1"/>
  <c r="K185" i="1" s="1"/>
  <c r="B186" i="1" s="1"/>
  <c r="J186" i="1" s="1"/>
  <c r="F186" i="1" l="1"/>
  <c r="C186" i="1"/>
  <c r="D186" i="1"/>
  <c r="E186" i="1"/>
  <c r="I186" i="1" l="1"/>
  <c r="K186" i="1" s="1"/>
  <c r="B187" i="1" s="1"/>
  <c r="J187" i="1" s="1"/>
  <c r="H186" i="1"/>
  <c r="D187" i="1" l="1"/>
  <c r="E187" i="1"/>
  <c r="H187" i="1" s="1"/>
  <c r="C187" i="1"/>
  <c r="F187" i="1"/>
  <c r="I187" i="1" l="1"/>
  <c r="K187" i="1" s="1"/>
  <c r="B188" i="1" s="1"/>
  <c r="D188" i="1" l="1"/>
  <c r="J188" i="1"/>
  <c r="E188" i="1"/>
  <c r="C188" i="1"/>
  <c r="F188" i="1"/>
  <c r="H188" i="1"/>
  <c r="I188" i="1" l="1"/>
  <c r="K188" i="1" s="1"/>
  <c r="B189" i="1" s="1"/>
  <c r="C189" i="1" l="1"/>
  <c r="J189" i="1"/>
  <c r="F189" i="1"/>
  <c r="E189" i="1"/>
  <c r="H189" i="1" s="1"/>
  <c r="D189" i="1"/>
  <c r="I189" i="1" l="1"/>
  <c r="K189" i="1" s="1"/>
  <c r="B190" i="1" s="1"/>
  <c r="E190" i="1" l="1"/>
  <c r="H190" i="1" s="1"/>
  <c r="J190" i="1"/>
  <c r="D190" i="1"/>
  <c r="C190" i="1"/>
  <c r="I190" i="1" s="1"/>
  <c r="K190" i="1" s="1"/>
  <c r="B191" i="1" s="1"/>
  <c r="F190" i="1"/>
  <c r="F191" i="1" l="1"/>
  <c r="J191" i="1"/>
  <c r="D191" i="1"/>
  <c r="E191" i="1"/>
  <c r="H191" i="1" s="1"/>
  <c r="C191" i="1"/>
  <c r="I191" i="1" s="1"/>
  <c r="K191" i="1" s="1"/>
  <c r="B192" i="1" s="1"/>
  <c r="J192" i="1" s="1"/>
  <c r="E192" i="1" l="1"/>
  <c r="H192" i="1" s="1"/>
  <c r="D192" i="1"/>
  <c r="F192" i="1"/>
  <c r="C192" i="1"/>
  <c r="I192" i="1" l="1"/>
  <c r="K192" i="1" s="1"/>
  <c r="B193" i="1" s="1"/>
  <c r="J193" i="1" s="1"/>
  <c r="D193" i="1" l="1"/>
  <c r="E193" i="1"/>
  <c r="F193" i="1"/>
  <c r="H193" i="1"/>
  <c r="C193" i="1"/>
  <c r="I193" i="1" l="1"/>
  <c r="K193" i="1" s="1"/>
  <c r="B194" i="1" s="1"/>
  <c r="F194" i="1" l="1"/>
  <c r="J194" i="1"/>
  <c r="C194" i="1"/>
  <c r="I194" i="1" s="1"/>
  <c r="K194" i="1" s="1"/>
  <c r="B195" i="1" s="1"/>
  <c r="J195" i="1" s="1"/>
  <c r="D194" i="1"/>
  <c r="E194" i="1"/>
  <c r="H194" i="1" s="1"/>
  <c r="F195" i="1" l="1"/>
  <c r="C195" i="1"/>
  <c r="D195" i="1"/>
  <c r="E195" i="1"/>
  <c r="H195" i="1" l="1"/>
  <c r="I195" i="1"/>
  <c r="K195" i="1" s="1"/>
  <c r="B196" i="1" s="1"/>
  <c r="J196" i="1" s="1"/>
  <c r="D196" i="1" l="1"/>
  <c r="C196" i="1"/>
  <c r="F196" i="1"/>
  <c r="E196" i="1"/>
  <c r="H196" i="1" s="1"/>
  <c r="I196" i="1" l="1"/>
  <c r="K196" i="1" s="1"/>
  <c r="B197" i="1" s="1"/>
  <c r="F197" i="1" l="1"/>
  <c r="J197" i="1"/>
  <c r="D197" i="1"/>
  <c r="C197" i="1"/>
  <c r="I197" i="1" s="1"/>
  <c r="K197" i="1" s="1"/>
  <c r="B198" i="1" s="1"/>
  <c r="J198" i="1" s="1"/>
  <c r="E197" i="1"/>
  <c r="H197" i="1"/>
  <c r="C198" i="1" l="1"/>
  <c r="D198" i="1"/>
  <c r="F198" i="1"/>
  <c r="E198" i="1"/>
  <c r="H198" i="1" s="1"/>
  <c r="I198" i="1" l="1"/>
  <c r="K198" i="1" s="1"/>
  <c r="B199" i="1" s="1"/>
  <c r="J199" i="1" s="1"/>
  <c r="F199" i="1" l="1"/>
  <c r="E199" i="1"/>
  <c r="H199" i="1" s="1"/>
  <c r="C199" i="1"/>
  <c r="D199" i="1"/>
  <c r="I199" i="1" l="1"/>
  <c r="K199" i="1" s="1"/>
  <c r="B200" i="1" s="1"/>
  <c r="J200" i="1" s="1"/>
  <c r="C200" i="1" l="1"/>
  <c r="E200" i="1"/>
  <c r="H200" i="1" s="1"/>
  <c r="D200" i="1"/>
  <c r="F200" i="1"/>
  <c r="I200" i="1" l="1"/>
  <c r="K200" i="1" s="1"/>
  <c r="B201" i="1" s="1"/>
  <c r="J201" i="1" s="1"/>
  <c r="D201" i="1" l="1"/>
  <c r="F201" i="1"/>
  <c r="E201" i="1"/>
  <c r="H201" i="1" s="1"/>
  <c r="C201" i="1"/>
  <c r="I201" i="1" l="1"/>
  <c r="K201" i="1" s="1"/>
  <c r="B202" i="1" s="1"/>
  <c r="J202" i="1" s="1"/>
  <c r="C202" i="1" l="1"/>
  <c r="E202" i="1"/>
  <c r="D202" i="1"/>
  <c r="F202" i="1"/>
  <c r="I202" i="1" l="1"/>
  <c r="K202" i="1" s="1"/>
  <c r="B203" i="1" s="1"/>
  <c r="J203" i="1" s="1"/>
  <c r="H202" i="1"/>
  <c r="E203" i="1" l="1"/>
  <c r="H203" i="1" s="1"/>
  <c r="D203" i="1"/>
  <c r="C203" i="1"/>
  <c r="F203" i="1"/>
  <c r="I203" i="1" l="1"/>
  <c r="K203" i="1" s="1"/>
  <c r="B204" i="1" s="1"/>
  <c r="J204" i="1" s="1"/>
  <c r="D204" i="1" l="1"/>
  <c r="E204" i="1"/>
  <c r="H204" i="1" s="1"/>
  <c r="F204" i="1"/>
  <c r="C204" i="1"/>
  <c r="I204" i="1" l="1"/>
  <c r="K204" i="1" s="1"/>
  <c r="B205" i="1" s="1"/>
  <c r="J205" i="1" s="1"/>
  <c r="D205" i="1" l="1"/>
  <c r="F205" i="1"/>
  <c r="E205" i="1"/>
  <c r="H205" i="1" s="1"/>
  <c r="C205" i="1"/>
  <c r="I205" i="1" l="1"/>
  <c r="K205" i="1" s="1"/>
  <c r="B206" i="1" s="1"/>
  <c r="J206" i="1" s="1"/>
  <c r="E206" i="1" l="1"/>
  <c r="C206" i="1"/>
  <c r="D206" i="1"/>
  <c r="F206" i="1"/>
  <c r="H206" i="1"/>
  <c r="I206" i="1" l="1"/>
  <c r="K206" i="1" s="1"/>
  <c r="B207" i="1" s="1"/>
  <c r="J207" i="1" s="1"/>
  <c r="D207" i="1" l="1"/>
  <c r="F207" i="1"/>
  <c r="C207" i="1"/>
  <c r="E207" i="1"/>
  <c r="H207" i="1" s="1"/>
  <c r="I207" i="1" l="1"/>
  <c r="K207" i="1" s="1"/>
  <c r="B208" i="1" s="1"/>
  <c r="J208" i="1" s="1"/>
  <c r="E208" i="1" l="1"/>
  <c r="H208" i="1"/>
  <c r="C208" i="1"/>
  <c r="F208" i="1"/>
  <c r="D208" i="1"/>
  <c r="I208" i="1" l="1"/>
  <c r="K208" i="1" s="1"/>
  <c r="B209" i="1" s="1"/>
  <c r="J209" i="1" s="1"/>
  <c r="D209" i="1" l="1"/>
  <c r="E209" i="1"/>
  <c r="H209" i="1" s="1"/>
  <c r="F209" i="1"/>
  <c r="C209" i="1"/>
  <c r="I209" i="1" l="1"/>
  <c r="K209" i="1" s="1"/>
  <c r="B210" i="1" s="1"/>
  <c r="J210" i="1" s="1"/>
  <c r="D210" i="1" l="1"/>
  <c r="C210" i="1"/>
  <c r="E210" i="1"/>
  <c r="F210" i="1"/>
  <c r="I210" i="1" l="1"/>
  <c r="K210" i="1" s="1"/>
  <c r="B211" i="1" s="1"/>
  <c r="J211" i="1" s="1"/>
  <c r="H210" i="1"/>
  <c r="E211" i="1" l="1"/>
  <c r="D211" i="1"/>
  <c r="C211" i="1"/>
  <c r="F211" i="1"/>
  <c r="I211" i="1" l="1"/>
  <c r="K211" i="1" s="1"/>
  <c r="B212" i="1" s="1"/>
  <c r="H211" i="1"/>
  <c r="F212" i="1" l="1"/>
  <c r="J212" i="1"/>
  <c r="C212" i="1"/>
  <c r="E212" i="1"/>
  <c r="H212" i="1" s="1"/>
  <c r="D212" i="1"/>
  <c r="I212" i="1" l="1"/>
  <c r="K212" i="1" s="1"/>
  <c r="B213" i="1" s="1"/>
  <c r="F213" i="1" l="1"/>
  <c r="J213" i="1"/>
  <c r="C213" i="1"/>
  <c r="D213" i="1"/>
  <c r="I213" i="1" s="1"/>
  <c r="K213" i="1" s="1"/>
  <c r="B214" i="1" s="1"/>
  <c r="J214" i="1" s="1"/>
  <c r="E213" i="1"/>
  <c r="H213" i="1" s="1"/>
  <c r="D214" i="1" l="1"/>
  <c r="E214" i="1"/>
  <c r="F214" i="1"/>
  <c r="I214" i="1" s="1"/>
  <c r="K214" i="1" s="1"/>
  <c r="B215" i="1" s="1"/>
  <c r="J215" i="1" s="1"/>
  <c r="C214" i="1"/>
  <c r="H214" i="1"/>
  <c r="F215" i="1" l="1"/>
  <c r="D215" i="1"/>
  <c r="E215" i="1"/>
  <c r="H215" i="1" s="1"/>
  <c r="C215" i="1"/>
  <c r="I215" i="1" l="1"/>
  <c r="K215" i="1" s="1"/>
  <c r="B216" i="1" s="1"/>
  <c r="J216" i="1" s="1"/>
  <c r="E216" i="1" l="1"/>
  <c r="H216" i="1" s="1"/>
  <c r="D216" i="1"/>
  <c r="C216" i="1"/>
  <c r="F216" i="1"/>
  <c r="I216" i="1" l="1"/>
  <c r="K216" i="1" s="1"/>
  <c r="B217" i="1" s="1"/>
  <c r="C217" i="1" l="1"/>
  <c r="J217" i="1"/>
  <c r="E217" i="1"/>
  <c r="H217" i="1" s="1"/>
  <c r="F217" i="1"/>
  <c r="D217" i="1"/>
  <c r="I217" i="1" l="1"/>
  <c r="K217" i="1" s="1"/>
  <c r="B218" i="1" s="1"/>
  <c r="E218" i="1" l="1"/>
  <c r="H218" i="1" s="1"/>
  <c r="J218" i="1"/>
  <c r="D218" i="1"/>
  <c r="F218" i="1"/>
  <c r="C218" i="1"/>
  <c r="I218" i="1" s="1"/>
  <c r="K218" i="1" s="1"/>
  <c r="B219" i="1" s="1"/>
  <c r="J219" i="1" s="1"/>
  <c r="E219" i="1" l="1"/>
  <c r="H219" i="1"/>
  <c r="C219" i="1"/>
  <c r="F219" i="1"/>
  <c r="D219" i="1"/>
  <c r="I219" i="1" l="1"/>
  <c r="K219" i="1" s="1"/>
  <c r="B220" i="1" s="1"/>
  <c r="D220" i="1" l="1"/>
  <c r="J220" i="1"/>
  <c r="F220" i="1"/>
  <c r="I220" i="1" s="1"/>
  <c r="K220" i="1" s="1"/>
  <c r="B221" i="1" s="1"/>
  <c r="J221" i="1" s="1"/>
  <c r="C220" i="1"/>
  <c r="E220" i="1"/>
  <c r="H220" i="1" s="1"/>
  <c r="E221" i="1" l="1"/>
  <c r="C221" i="1"/>
  <c r="D221" i="1"/>
  <c r="F221" i="1"/>
  <c r="I221" i="1" l="1"/>
  <c r="K221" i="1" s="1"/>
  <c r="B222" i="1" s="1"/>
  <c r="J222" i="1" s="1"/>
  <c r="H221" i="1"/>
  <c r="C222" i="1" l="1"/>
  <c r="D222" i="1"/>
  <c r="F222" i="1"/>
  <c r="E222" i="1"/>
  <c r="I222" i="1" s="1"/>
  <c r="K222" i="1" s="1"/>
  <c r="B223" i="1" s="1"/>
  <c r="J223" i="1" s="1"/>
  <c r="F223" i="1" l="1"/>
  <c r="E223" i="1"/>
  <c r="H223" i="1" s="1"/>
  <c r="D223" i="1"/>
  <c r="C223" i="1"/>
  <c r="H222" i="1"/>
  <c r="I223" i="1" l="1"/>
  <c r="K223" i="1" s="1"/>
  <c r="B224" i="1" s="1"/>
  <c r="J224" i="1" s="1"/>
  <c r="C224" i="1" l="1"/>
  <c r="F224" i="1"/>
  <c r="I224" i="1"/>
  <c r="K224" i="1" s="1"/>
  <c r="B225" i="1" s="1"/>
  <c r="J225" i="1" s="1"/>
  <c r="D224" i="1"/>
  <c r="E224" i="1"/>
  <c r="H224" i="1" s="1"/>
  <c r="F225" i="1" l="1"/>
  <c r="E225" i="1"/>
  <c r="H225" i="1" s="1"/>
  <c r="D225" i="1"/>
  <c r="C225" i="1"/>
  <c r="I225" i="1" s="1"/>
  <c r="K225" i="1" s="1"/>
  <c r="B226" i="1" s="1"/>
  <c r="J226" i="1" s="1"/>
  <c r="D226" i="1" l="1"/>
  <c r="E226" i="1"/>
  <c r="F226" i="1"/>
  <c r="C226" i="1"/>
  <c r="H226" i="1"/>
  <c r="I226" i="1" l="1"/>
  <c r="K226" i="1" s="1"/>
  <c r="B227" i="1" s="1"/>
  <c r="J227" i="1" s="1"/>
  <c r="F227" i="1" l="1"/>
  <c r="C227" i="1"/>
  <c r="D227" i="1"/>
  <c r="E227" i="1"/>
  <c r="I227" i="1" s="1"/>
  <c r="K227" i="1" s="1"/>
  <c r="B228" i="1" s="1"/>
  <c r="J228" i="1" s="1"/>
  <c r="D228" i="1" l="1"/>
  <c r="I228" i="1" s="1"/>
  <c r="K228" i="1" s="1"/>
  <c r="B229" i="1" s="1"/>
  <c r="J229" i="1" s="1"/>
  <c r="E228" i="1"/>
  <c r="H228" i="1"/>
  <c r="F228" i="1"/>
  <c r="C228" i="1"/>
  <c r="H227" i="1"/>
  <c r="E229" i="1" l="1"/>
  <c r="F229" i="1"/>
  <c r="H229" i="1"/>
  <c r="D229" i="1"/>
  <c r="I229" i="1" s="1"/>
  <c r="K229" i="1" s="1"/>
  <c r="B230" i="1" s="1"/>
  <c r="J230" i="1" s="1"/>
  <c r="C229" i="1"/>
  <c r="F230" i="1" l="1"/>
  <c r="C230" i="1"/>
  <c r="H230" i="1"/>
  <c r="E230" i="1"/>
  <c r="D230" i="1"/>
  <c r="I230" i="1" s="1"/>
  <c r="K230" i="1" s="1"/>
  <c r="B231" i="1" s="1"/>
  <c r="J231" i="1" s="1"/>
  <c r="C231" i="1" l="1"/>
  <c r="F231" i="1"/>
  <c r="E231" i="1"/>
  <c r="D231" i="1"/>
  <c r="I231" i="1" l="1"/>
  <c r="K231" i="1" s="1"/>
  <c r="B232" i="1" s="1"/>
  <c r="J232" i="1" s="1"/>
  <c r="H231" i="1"/>
  <c r="D232" i="1" l="1"/>
  <c r="E232" i="1"/>
  <c r="F232" i="1"/>
  <c r="H232" i="1"/>
  <c r="C232" i="1"/>
  <c r="I232" i="1" l="1"/>
  <c r="K232" i="1" s="1"/>
  <c r="B233" i="1" s="1"/>
  <c r="J233" i="1" s="1"/>
  <c r="F233" i="1" l="1"/>
  <c r="E233" i="1"/>
  <c r="H233" i="1" s="1"/>
  <c r="C233" i="1"/>
  <c r="D233" i="1"/>
  <c r="I233" i="1" l="1"/>
  <c r="K233" i="1" s="1"/>
  <c r="B234" i="1" s="1"/>
  <c r="J234" i="1" s="1"/>
  <c r="F234" i="1" l="1"/>
  <c r="D234" i="1"/>
  <c r="C234" i="1"/>
  <c r="E234" i="1"/>
  <c r="I234" i="1" s="1"/>
  <c r="K234" i="1" s="1"/>
  <c r="B235" i="1" s="1"/>
  <c r="J235" i="1" s="1"/>
  <c r="F235" i="1" l="1"/>
  <c r="D235" i="1"/>
  <c r="E235" i="1"/>
  <c r="I235" i="1" s="1"/>
  <c r="K235" i="1" s="1"/>
  <c r="B236" i="1" s="1"/>
  <c r="J236" i="1" s="1"/>
  <c r="C235" i="1"/>
  <c r="H234" i="1"/>
  <c r="F236" i="1" l="1"/>
  <c r="E236" i="1"/>
  <c r="I236" i="1" s="1"/>
  <c r="K236" i="1" s="1"/>
  <c r="B237" i="1" s="1"/>
  <c r="J237" i="1" s="1"/>
  <c r="D236" i="1"/>
  <c r="C236" i="1"/>
  <c r="H236" i="1"/>
  <c r="H235" i="1"/>
  <c r="D237" i="1" l="1"/>
  <c r="F237" i="1"/>
  <c r="C237" i="1"/>
  <c r="E237" i="1"/>
  <c r="H237" i="1"/>
  <c r="I237" i="1" l="1"/>
  <c r="K237" i="1" s="1"/>
  <c r="B238" i="1" s="1"/>
  <c r="J238" i="1" s="1"/>
  <c r="C238" i="1" l="1"/>
  <c r="H238" i="1"/>
  <c r="E238" i="1"/>
  <c r="D238" i="1"/>
  <c r="F238" i="1"/>
  <c r="I238" i="1" l="1"/>
  <c r="K238" i="1" s="1"/>
  <c r="B239" i="1" s="1"/>
  <c r="J239" i="1" s="1"/>
  <c r="C239" i="1" l="1"/>
  <c r="E239" i="1"/>
  <c r="H239" i="1"/>
  <c r="D239" i="1"/>
  <c r="F239" i="1"/>
  <c r="I239" i="1"/>
  <c r="K239" i="1" s="1"/>
  <c r="B240" i="1" s="1"/>
  <c r="J240" i="1" s="1"/>
  <c r="E240" i="1" l="1"/>
  <c r="H240" i="1"/>
  <c r="F240" i="1"/>
  <c r="C240" i="1"/>
  <c r="D240" i="1"/>
  <c r="I240" i="1" l="1"/>
  <c r="K240" i="1" s="1"/>
  <c r="B241" i="1" s="1"/>
  <c r="J241" i="1" s="1"/>
  <c r="C241" i="1" l="1"/>
  <c r="E241" i="1"/>
  <c r="I241" i="1" s="1"/>
  <c r="K241" i="1" s="1"/>
  <c r="B242" i="1" s="1"/>
  <c r="J242" i="1" s="1"/>
  <c r="D241" i="1"/>
  <c r="F241" i="1"/>
  <c r="H241" i="1"/>
  <c r="D242" i="1" l="1"/>
  <c r="C242" i="1"/>
  <c r="F242" i="1"/>
  <c r="I242" i="1" s="1"/>
  <c r="K242" i="1" s="1"/>
  <c r="B243" i="1" s="1"/>
  <c r="J243" i="1" s="1"/>
  <c r="E242" i="1"/>
  <c r="H242" i="1" s="1"/>
  <c r="E243" i="1" l="1"/>
  <c r="D243" i="1"/>
  <c r="I243" i="1" s="1"/>
  <c r="K243" i="1" s="1"/>
  <c r="B244" i="1" s="1"/>
  <c r="J244" i="1" s="1"/>
  <c r="F243" i="1"/>
  <c r="H243" i="1"/>
  <c r="C243" i="1"/>
  <c r="C244" i="1" l="1"/>
  <c r="D244" i="1"/>
  <c r="F244" i="1"/>
  <c r="E244" i="1"/>
  <c r="H244" i="1" s="1"/>
  <c r="I244" i="1" l="1"/>
  <c r="K244" i="1" s="1"/>
  <c r="B245" i="1" s="1"/>
  <c r="J245" i="1" s="1"/>
  <c r="E245" i="1" l="1"/>
  <c r="C245" i="1"/>
  <c r="F245" i="1"/>
  <c r="H245" i="1"/>
  <c r="D245" i="1"/>
  <c r="I245" i="1" s="1"/>
  <c r="K245" i="1" s="1"/>
  <c r="B246" i="1" s="1"/>
  <c r="J246" i="1" s="1"/>
  <c r="D246" i="1" l="1"/>
  <c r="F246" i="1"/>
  <c r="E246" i="1"/>
  <c r="I246" i="1" s="1"/>
  <c r="K246" i="1" s="1"/>
  <c r="B247" i="1" s="1"/>
  <c r="J247" i="1" s="1"/>
  <c r="C246" i="1"/>
  <c r="D247" i="1" l="1"/>
  <c r="E247" i="1"/>
  <c r="H247" i="1"/>
  <c r="C247" i="1"/>
  <c r="F247" i="1"/>
  <c r="I247" i="1" s="1"/>
  <c r="K247" i="1" s="1"/>
  <c r="B248" i="1" s="1"/>
  <c r="J248" i="1" s="1"/>
  <c r="H246" i="1"/>
  <c r="E248" i="1" l="1"/>
  <c r="C248" i="1"/>
  <c r="H248" i="1"/>
  <c r="D248" i="1"/>
  <c r="F248" i="1"/>
  <c r="I248" i="1" s="1"/>
  <c r="K248" i="1" s="1"/>
  <c r="B249" i="1" s="1"/>
  <c r="J249" i="1" s="1"/>
  <c r="D249" i="1" l="1"/>
  <c r="F249" i="1"/>
  <c r="C249" i="1"/>
  <c r="E249" i="1"/>
  <c r="I249" i="1" s="1"/>
  <c r="K249" i="1" s="1"/>
  <c r="B250" i="1" s="1"/>
  <c r="J250" i="1" s="1"/>
  <c r="E250" i="1" l="1"/>
  <c r="D250" i="1"/>
  <c r="I250" i="1" s="1"/>
  <c r="K250" i="1" s="1"/>
  <c r="B251" i="1" s="1"/>
  <c r="J251" i="1" s="1"/>
  <c r="C250" i="1"/>
  <c r="H250" i="1"/>
  <c r="F250" i="1"/>
  <c r="H249" i="1"/>
  <c r="E251" i="1" l="1"/>
  <c r="D251" i="1"/>
  <c r="H251" i="1"/>
  <c r="C251" i="1"/>
  <c r="F251" i="1"/>
  <c r="I251" i="1"/>
  <c r="K251" i="1" s="1"/>
  <c r="B252" i="1" s="1"/>
  <c r="J252" i="1" s="1"/>
  <c r="C252" i="1" l="1"/>
  <c r="F252" i="1"/>
  <c r="E252" i="1"/>
  <c r="D252" i="1"/>
  <c r="I252" i="1" s="1"/>
  <c r="K252" i="1" s="1"/>
  <c r="B253" i="1" s="1"/>
  <c r="J253" i="1" s="1"/>
  <c r="H252" i="1"/>
  <c r="D253" i="1" l="1"/>
  <c r="E253" i="1"/>
  <c r="H253" i="1" s="1"/>
  <c r="C253" i="1"/>
  <c r="F253" i="1"/>
  <c r="I253" i="1" l="1"/>
  <c r="K253" i="1" s="1"/>
  <c r="B254" i="1" s="1"/>
  <c r="J254" i="1" s="1"/>
  <c r="F254" i="1" l="1"/>
  <c r="E254" i="1"/>
  <c r="I254" i="1" s="1"/>
  <c r="K254" i="1" s="1"/>
  <c r="B255" i="1" s="1"/>
  <c r="J255" i="1" s="1"/>
  <c r="C254" i="1"/>
  <c r="H254" i="1"/>
  <c r="D254" i="1"/>
  <c r="E255" i="1" l="1"/>
  <c r="F255" i="1"/>
  <c r="D255" i="1"/>
  <c r="I255" i="1" s="1"/>
  <c r="K255" i="1" s="1"/>
  <c r="B256" i="1" s="1"/>
  <c r="J256" i="1" s="1"/>
  <c r="H255" i="1"/>
  <c r="C255" i="1"/>
  <c r="F256" i="1" l="1"/>
  <c r="C256" i="1"/>
  <c r="D256" i="1"/>
  <c r="E256" i="1"/>
  <c r="H256" i="1" s="1"/>
  <c r="I256" i="1" l="1"/>
  <c r="K256" i="1" s="1"/>
  <c r="B257" i="1" s="1"/>
  <c r="J257" i="1" s="1"/>
  <c r="E257" i="1" l="1"/>
  <c r="H257" i="1" s="1"/>
  <c r="D257" i="1"/>
  <c r="F257" i="1"/>
  <c r="C257" i="1"/>
  <c r="I257" i="1" s="1"/>
  <c r="K257" i="1" s="1"/>
  <c r="B258" i="1" s="1"/>
  <c r="J258" i="1" s="1"/>
  <c r="D258" i="1" l="1"/>
  <c r="E258" i="1"/>
  <c r="H258" i="1" s="1"/>
  <c r="C258" i="1"/>
  <c r="F258" i="1"/>
  <c r="I258" i="1" s="1"/>
  <c r="K258" i="1" s="1"/>
  <c r="B259" i="1" s="1"/>
  <c r="J259" i="1" s="1"/>
  <c r="E259" i="1" l="1"/>
  <c r="F259" i="1"/>
  <c r="C259" i="1"/>
  <c r="D259" i="1"/>
  <c r="I259" i="1" s="1"/>
  <c r="K259" i="1" s="1"/>
  <c r="B260" i="1" s="1"/>
  <c r="J260" i="1" s="1"/>
  <c r="H259" i="1"/>
  <c r="D260" i="1" l="1"/>
  <c r="E260" i="1"/>
  <c r="I260" i="1" s="1"/>
  <c r="K260" i="1" s="1"/>
  <c r="B261" i="1" s="1"/>
  <c r="J261" i="1" s="1"/>
  <c r="H260" i="1"/>
  <c r="F260" i="1"/>
  <c r="C260" i="1"/>
  <c r="C261" i="1" l="1"/>
  <c r="F261" i="1"/>
  <c r="D261" i="1"/>
  <c r="E261" i="1"/>
  <c r="H261" i="1" s="1"/>
  <c r="I261" i="1" l="1"/>
  <c r="K261" i="1" s="1"/>
  <c r="B262" i="1" s="1"/>
  <c r="J262" i="1" s="1"/>
  <c r="C262" i="1" l="1"/>
  <c r="D262" i="1"/>
  <c r="F262" i="1"/>
  <c r="E262" i="1"/>
  <c r="I262" i="1" s="1"/>
  <c r="K262" i="1" s="1"/>
  <c r="B263" i="1" s="1"/>
  <c r="J263" i="1" s="1"/>
  <c r="H262" i="1"/>
  <c r="D263" i="1" l="1"/>
  <c r="I263" i="1" s="1"/>
  <c r="K263" i="1" s="1"/>
  <c r="B264" i="1" s="1"/>
  <c r="J264" i="1" s="1"/>
  <c r="E263" i="1"/>
  <c r="H263" i="1" s="1"/>
  <c r="F263" i="1"/>
  <c r="C263" i="1"/>
  <c r="D264" i="1" l="1"/>
  <c r="I264" i="1" s="1"/>
  <c r="K264" i="1" s="1"/>
  <c r="B265" i="1" s="1"/>
  <c r="J265" i="1" s="1"/>
  <c r="E264" i="1"/>
  <c r="C264" i="1"/>
  <c r="F264" i="1"/>
  <c r="H264" i="1"/>
  <c r="C265" i="1" l="1"/>
  <c r="D265" i="1"/>
  <c r="F265" i="1"/>
  <c r="E265" i="1"/>
  <c r="H265" i="1" s="1"/>
  <c r="I265" i="1" l="1"/>
  <c r="K265" i="1" s="1"/>
  <c r="B266" i="1" s="1"/>
  <c r="J266" i="1" s="1"/>
  <c r="C266" i="1" l="1"/>
  <c r="D266" i="1"/>
  <c r="F266" i="1"/>
  <c r="E266" i="1"/>
  <c r="I266" i="1" s="1"/>
  <c r="K266" i="1" s="1"/>
  <c r="B267" i="1" s="1"/>
  <c r="J267" i="1" s="1"/>
  <c r="D267" i="1" l="1"/>
  <c r="C267" i="1"/>
  <c r="F267" i="1"/>
  <c r="E267" i="1"/>
  <c r="I267" i="1" s="1"/>
  <c r="K267" i="1" s="1"/>
  <c r="B268" i="1" s="1"/>
  <c r="J268" i="1" s="1"/>
  <c r="H267" i="1"/>
  <c r="H266" i="1"/>
  <c r="C268" i="1" l="1"/>
  <c r="F268" i="1"/>
  <c r="D268" i="1"/>
  <c r="E268" i="1"/>
  <c r="H268" i="1" s="1"/>
  <c r="I268" i="1" l="1"/>
  <c r="K268" i="1" s="1"/>
  <c r="B269" i="1" s="1"/>
  <c r="J269" i="1" s="1"/>
  <c r="F269" i="1" l="1"/>
  <c r="C269" i="1"/>
  <c r="E269" i="1"/>
  <c r="H269" i="1"/>
  <c r="D269" i="1"/>
  <c r="I269" i="1" s="1"/>
  <c r="K269" i="1" s="1"/>
  <c r="B270" i="1" s="1"/>
  <c r="J270" i="1" s="1"/>
  <c r="D270" i="1" l="1"/>
  <c r="E270" i="1"/>
  <c r="F270" i="1"/>
  <c r="C270" i="1"/>
  <c r="I270" i="1" l="1"/>
  <c r="K270" i="1" s="1"/>
  <c r="B271" i="1" s="1"/>
  <c r="J271" i="1" s="1"/>
  <c r="H270" i="1"/>
  <c r="F271" i="1" l="1"/>
  <c r="E271" i="1"/>
  <c r="H271" i="1"/>
  <c r="D271" i="1"/>
  <c r="C271" i="1"/>
  <c r="I271" i="1" s="1"/>
  <c r="K271" i="1" s="1"/>
  <c r="B272" i="1" s="1"/>
  <c r="J272" i="1" s="1"/>
  <c r="C272" i="1" l="1"/>
  <c r="H272" i="1"/>
  <c r="D272" i="1"/>
  <c r="I272" i="1" s="1"/>
  <c r="K272" i="1" s="1"/>
  <c r="B273" i="1" s="1"/>
  <c r="J273" i="1" s="1"/>
  <c r="E272" i="1"/>
  <c r="F272" i="1"/>
  <c r="D273" i="1" l="1"/>
  <c r="F273" i="1"/>
  <c r="H273" i="1"/>
  <c r="C273" i="1"/>
  <c r="E273" i="1"/>
  <c r="I273" i="1" s="1"/>
  <c r="K273" i="1" s="1"/>
  <c r="B274" i="1" s="1"/>
  <c r="J274" i="1" s="1"/>
  <c r="D274" i="1" l="1"/>
  <c r="F274" i="1"/>
  <c r="C274" i="1"/>
  <c r="E274" i="1"/>
  <c r="H274" i="1" s="1"/>
  <c r="I274" i="1" l="1"/>
  <c r="K274" i="1" s="1"/>
  <c r="B275" i="1" s="1"/>
  <c r="J275" i="1" s="1"/>
  <c r="C275" i="1" l="1"/>
  <c r="H275" i="1"/>
  <c r="E275" i="1"/>
  <c r="D275" i="1"/>
  <c r="I275" i="1" s="1"/>
  <c r="K275" i="1" s="1"/>
  <c r="B276" i="1" s="1"/>
  <c r="J276" i="1" s="1"/>
  <c r="F275" i="1"/>
  <c r="D276" i="1" l="1"/>
  <c r="C276" i="1"/>
  <c r="F276" i="1"/>
  <c r="E276" i="1"/>
  <c r="H276" i="1" s="1"/>
  <c r="I276" i="1" l="1"/>
  <c r="K276" i="1" s="1"/>
  <c r="B277" i="1" s="1"/>
  <c r="J277" i="1" s="1"/>
  <c r="C277" i="1" l="1"/>
  <c r="E277" i="1"/>
  <c r="F277" i="1"/>
  <c r="H277" i="1"/>
  <c r="D277" i="1"/>
  <c r="I277" i="1" s="1"/>
  <c r="K277" i="1" s="1"/>
  <c r="B278" i="1" s="1"/>
  <c r="J278" i="1" s="1"/>
  <c r="F278" i="1" l="1"/>
  <c r="E278" i="1"/>
  <c r="H278" i="1"/>
  <c r="C278" i="1"/>
  <c r="D278" i="1"/>
  <c r="I278" i="1"/>
  <c r="K278" i="1" s="1"/>
  <c r="B279" i="1" s="1"/>
  <c r="J279" i="1" s="1"/>
  <c r="E279" i="1" l="1"/>
  <c r="H279" i="1"/>
  <c r="F279" i="1"/>
  <c r="C279" i="1"/>
  <c r="D279" i="1"/>
  <c r="I279" i="1" s="1"/>
  <c r="K279" i="1" s="1"/>
  <c r="B280" i="1" s="1"/>
  <c r="J280" i="1" s="1"/>
  <c r="E280" i="1" l="1"/>
  <c r="F280" i="1"/>
  <c r="C280" i="1"/>
  <c r="D280" i="1"/>
  <c r="I280" i="1" l="1"/>
  <c r="K280" i="1" s="1"/>
  <c r="B281" i="1" s="1"/>
  <c r="J281" i="1" s="1"/>
  <c r="H280" i="1"/>
  <c r="E281" i="1" l="1"/>
  <c r="H281" i="1"/>
  <c r="D281" i="1"/>
  <c r="C281" i="1"/>
  <c r="F281" i="1"/>
  <c r="I281" i="1" s="1"/>
  <c r="K281" i="1" s="1"/>
  <c r="B282" i="1" s="1"/>
  <c r="J282" i="1" s="1"/>
  <c r="D282" i="1" l="1"/>
  <c r="F282" i="1"/>
  <c r="I282" i="1"/>
  <c r="K282" i="1" s="1"/>
  <c r="B283" i="1" s="1"/>
  <c r="J283" i="1" s="1"/>
  <c r="C282" i="1"/>
  <c r="E282" i="1"/>
  <c r="H282" i="1"/>
  <c r="C283" i="1" l="1"/>
  <c r="D283" i="1"/>
  <c r="I283" i="1" s="1"/>
  <c r="K283" i="1" s="1"/>
  <c r="B284" i="1" s="1"/>
  <c r="J284" i="1" s="1"/>
  <c r="E283" i="1"/>
  <c r="H283" i="1"/>
  <c r="F283" i="1"/>
  <c r="D284" i="1" l="1"/>
  <c r="F284" i="1"/>
  <c r="C284" i="1"/>
  <c r="E284" i="1"/>
  <c r="H284" i="1" s="1"/>
  <c r="I284" i="1" l="1"/>
  <c r="K284" i="1" s="1"/>
  <c r="B285" i="1" s="1"/>
  <c r="J285" i="1" s="1"/>
  <c r="H285" i="1" l="1"/>
  <c r="D285" i="1"/>
  <c r="I285" i="1"/>
  <c r="K285" i="1"/>
  <c r="B286" i="1" s="1"/>
  <c r="J286" i="1" s="1"/>
  <c r="C285" i="1"/>
  <c r="E285" i="1"/>
  <c r="F285" i="1"/>
  <c r="H286" i="1" l="1"/>
  <c r="C286" i="1"/>
  <c r="K286" i="1"/>
  <c r="B287" i="1" s="1"/>
  <c r="J287" i="1" s="1"/>
  <c r="I286" i="1"/>
  <c r="D286" i="1"/>
  <c r="E286" i="1"/>
  <c r="F286" i="1"/>
  <c r="H287" i="1" l="1"/>
  <c r="K287" i="1"/>
  <c r="B288" i="1" s="1"/>
  <c r="J288" i="1" s="1"/>
  <c r="C287" i="1"/>
  <c r="I287" i="1"/>
  <c r="F287" i="1"/>
  <c r="E287" i="1"/>
  <c r="D287" i="1"/>
  <c r="E288" i="1" l="1"/>
  <c r="K288" i="1"/>
  <c r="B289" i="1" s="1"/>
  <c r="J289" i="1" s="1"/>
  <c r="D288" i="1"/>
  <c r="C288" i="1"/>
  <c r="H288" i="1"/>
  <c r="I288" i="1"/>
  <c r="F288" i="1"/>
  <c r="H289" i="1" l="1"/>
  <c r="K289" i="1"/>
  <c r="B290" i="1" s="1"/>
  <c r="J290" i="1" s="1"/>
  <c r="F289" i="1"/>
  <c r="I289" i="1"/>
  <c r="D289" i="1"/>
  <c r="E289" i="1"/>
  <c r="C289" i="1"/>
  <c r="E290" i="1" l="1"/>
  <c r="I290" i="1"/>
  <c r="F290" i="1"/>
  <c r="H290" i="1"/>
  <c r="K290" i="1"/>
  <c r="B291" i="1" s="1"/>
  <c r="J291" i="1" s="1"/>
  <c r="C290" i="1"/>
  <c r="D290" i="1"/>
  <c r="F291" i="1" l="1"/>
  <c r="C291" i="1"/>
  <c r="H291" i="1"/>
  <c r="D291" i="1"/>
  <c r="I291" i="1"/>
  <c r="K291" i="1"/>
  <c r="B292" i="1" s="1"/>
  <c r="J292" i="1" s="1"/>
  <c r="E291" i="1"/>
  <c r="H292" i="1" l="1"/>
  <c r="C292" i="1"/>
  <c r="F292" i="1"/>
  <c r="E292" i="1"/>
  <c r="K292" i="1"/>
  <c r="B293" i="1" s="1"/>
  <c r="J293" i="1" s="1"/>
  <c r="D292" i="1"/>
  <c r="I292" i="1"/>
  <c r="C293" i="1" l="1"/>
  <c r="E293" i="1"/>
  <c r="K293" i="1"/>
  <c r="B294" i="1" s="1"/>
  <c r="J294" i="1" s="1"/>
  <c r="H293" i="1"/>
  <c r="I293" i="1"/>
  <c r="F293" i="1"/>
  <c r="D293" i="1"/>
  <c r="D294" i="1" l="1"/>
  <c r="K294" i="1"/>
  <c r="B295" i="1" s="1"/>
  <c r="J295" i="1" s="1"/>
  <c r="F294" i="1"/>
  <c r="C294" i="1"/>
  <c r="H294" i="1"/>
  <c r="I294" i="1"/>
  <c r="E294" i="1"/>
  <c r="C295" i="1" l="1"/>
  <c r="E295" i="1"/>
  <c r="I295" i="1"/>
  <c r="K295" i="1"/>
  <c r="B296" i="1" s="1"/>
  <c r="J296" i="1" s="1"/>
  <c r="F295" i="1"/>
  <c r="D295" i="1"/>
  <c r="H295" i="1"/>
  <c r="F296" i="1" l="1"/>
  <c r="H296" i="1"/>
  <c r="I296" i="1"/>
  <c r="K296" i="1"/>
  <c r="B297" i="1" s="1"/>
  <c r="J297" i="1" s="1"/>
  <c r="C296" i="1"/>
  <c r="E296" i="1"/>
  <c r="D296" i="1"/>
  <c r="C297" i="1" l="1"/>
  <c r="E297" i="1"/>
  <c r="F297" i="1"/>
  <c r="I297" i="1"/>
  <c r="K297" i="1"/>
  <c r="B298" i="1" s="1"/>
  <c r="J298" i="1" s="1"/>
  <c r="D297" i="1"/>
  <c r="H297" i="1"/>
  <c r="E298" i="1" l="1"/>
  <c r="H298" i="1"/>
  <c r="D298" i="1"/>
  <c r="K298" i="1"/>
  <c r="B299" i="1" s="1"/>
  <c r="J299" i="1" s="1"/>
  <c r="C298" i="1"/>
  <c r="I298" i="1"/>
  <c r="F298" i="1"/>
  <c r="H299" i="1" l="1"/>
  <c r="D299" i="1"/>
  <c r="E299" i="1"/>
  <c r="K299" i="1"/>
  <c r="B300" i="1" s="1"/>
  <c r="J300" i="1" s="1"/>
  <c r="F299" i="1"/>
  <c r="C299" i="1"/>
  <c r="I299" i="1"/>
  <c r="E300" i="1" l="1"/>
  <c r="F300" i="1"/>
  <c r="C300" i="1"/>
  <c r="I300" i="1"/>
  <c r="K300" i="1"/>
  <c r="B301" i="1" s="1"/>
  <c r="J301" i="1" s="1"/>
  <c r="H300" i="1"/>
  <c r="D300" i="1"/>
  <c r="K301" i="1" l="1"/>
  <c r="B302" i="1" s="1"/>
  <c r="J302" i="1" s="1"/>
  <c r="H301" i="1"/>
  <c r="F301" i="1"/>
  <c r="D301" i="1"/>
  <c r="C301" i="1"/>
  <c r="I301" i="1"/>
  <c r="E301" i="1"/>
  <c r="C302" i="1" l="1"/>
  <c r="K302" i="1"/>
  <c r="B303" i="1" s="1"/>
  <c r="J303" i="1" s="1"/>
  <c r="D302" i="1"/>
  <c r="I302" i="1"/>
  <c r="F302" i="1"/>
  <c r="H302" i="1"/>
  <c r="E302" i="1"/>
  <c r="H303" i="1" l="1"/>
  <c r="I303" i="1"/>
  <c r="D303" i="1"/>
  <c r="K303" i="1"/>
  <c r="B304" i="1" s="1"/>
  <c r="J304" i="1" s="1"/>
  <c r="F303" i="1"/>
  <c r="C303" i="1"/>
  <c r="E303" i="1"/>
  <c r="H304" i="1" l="1"/>
  <c r="C304" i="1"/>
  <c r="I304" i="1"/>
  <c r="K304" i="1"/>
  <c r="B305" i="1" s="1"/>
  <c r="J305" i="1" s="1"/>
  <c r="F304" i="1"/>
  <c r="D304" i="1"/>
  <c r="E304" i="1"/>
  <c r="C305" i="1" l="1"/>
  <c r="H305" i="1"/>
  <c r="F305" i="1"/>
  <c r="K305" i="1"/>
  <c r="B306" i="1" s="1"/>
  <c r="J306" i="1" s="1"/>
  <c r="D305" i="1"/>
  <c r="E305" i="1"/>
  <c r="I305" i="1"/>
  <c r="D306" i="1" l="1"/>
  <c r="E306" i="1"/>
  <c r="C306" i="1"/>
  <c r="I306" i="1"/>
  <c r="K306" i="1"/>
  <c r="B307" i="1" s="1"/>
  <c r="J307" i="1" s="1"/>
  <c r="H306" i="1"/>
  <c r="F306" i="1"/>
  <c r="F307" i="1" l="1"/>
  <c r="C307" i="1"/>
  <c r="E307" i="1"/>
  <c r="I307" i="1"/>
  <c r="H307" i="1"/>
  <c r="K307" i="1"/>
  <c r="B308" i="1" s="1"/>
  <c r="J308" i="1" s="1"/>
  <c r="D307" i="1"/>
  <c r="D308" i="1" l="1"/>
  <c r="C308" i="1"/>
  <c r="K308" i="1"/>
  <c r="B309" i="1" s="1"/>
  <c r="J309" i="1" s="1"/>
  <c r="E308" i="1"/>
  <c r="H308" i="1"/>
  <c r="F308" i="1"/>
  <c r="I308" i="1"/>
  <c r="E309" i="1" l="1"/>
  <c r="D309" i="1"/>
  <c r="H309" i="1"/>
  <c r="F309" i="1"/>
  <c r="K309" i="1"/>
  <c r="B310" i="1" s="1"/>
  <c r="J310" i="1" s="1"/>
  <c r="C309" i="1"/>
  <c r="I309" i="1"/>
  <c r="H310" i="1" l="1"/>
  <c r="K310" i="1"/>
  <c r="B311" i="1" s="1"/>
  <c r="J311" i="1" s="1"/>
  <c r="D310" i="1"/>
  <c r="I310" i="1"/>
  <c r="C310" i="1"/>
  <c r="E310" i="1"/>
  <c r="F310" i="1"/>
  <c r="F311" i="1" l="1"/>
  <c r="C311" i="1"/>
  <c r="E311" i="1"/>
  <c r="I311" i="1"/>
  <c r="D311" i="1"/>
  <c r="K311" i="1"/>
  <c r="B312" i="1" s="1"/>
  <c r="J312" i="1" s="1"/>
  <c r="H311" i="1"/>
  <c r="D312" i="1" l="1"/>
  <c r="C312" i="1"/>
  <c r="F312" i="1"/>
  <c r="E312" i="1"/>
  <c r="I312" i="1"/>
  <c r="H312" i="1"/>
  <c r="K312" i="1"/>
  <c r="B313" i="1" s="1"/>
  <c r="J313" i="1" s="1"/>
  <c r="C313" i="1" l="1"/>
  <c r="I313" i="1"/>
  <c r="F313" i="1"/>
  <c r="D313" i="1"/>
  <c r="K313" i="1"/>
  <c r="B314" i="1" s="1"/>
  <c r="J314" i="1" s="1"/>
  <c r="H313" i="1"/>
  <c r="E313" i="1"/>
  <c r="H314" i="1" l="1"/>
  <c r="E314" i="1"/>
  <c r="D314" i="1"/>
  <c r="K314" i="1"/>
  <c r="B315" i="1" s="1"/>
  <c r="J315" i="1" s="1"/>
  <c r="F314" i="1"/>
  <c r="C314" i="1"/>
  <c r="I314" i="1"/>
  <c r="F315" i="1" l="1"/>
  <c r="I315" i="1"/>
  <c r="E315" i="1"/>
  <c r="K315" i="1"/>
  <c r="B316" i="1" s="1"/>
  <c r="J316" i="1" s="1"/>
  <c r="D315" i="1"/>
  <c r="H315" i="1"/>
  <c r="C315" i="1"/>
  <c r="I316" i="1" l="1"/>
  <c r="K316" i="1"/>
  <c r="B317" i="1" s="1"/>
  <c r="J317" i="1" s="1"/>
  <c r="C316" i="1"/>
  <c r="E316" i="1"/>
  <c r="H316" i="1"/>
  <c r="D316" i="1"/>
  <c r="F316" i="1"/>
  <c r="D317" i="1" l="1"/>
  <c r="E317" i="1"/>
  <c r="C317" i="1"/>
  <c r="I317" i="1"/>
  <c r="K317" i="1"/>
  <c r="B318" i="1" s="1"/>
  <c r="J318" i="1" s="1"/>
  <c r="F317" i="1"/>
  <c r="H317" i="1"/>
  <c r="F318" i="1" l="1"/>
  <c r="K318" i="1"/>
  <c r="B319" i="1" s="1"/>
  <c r="J319" i="1" s="1"/>
  <c r="H318" i="1"/>
  <c r="D318" i="1"/>
  <c r="C318" i="1"/>
  <c r="E318" i="1"/>
  <c r="I318" i="1"/>
  <c r="D319" i="1" l="1"/>
  <c r="K319" i="1"/>
  <c r="B320" i="1" s="1"/>
  <c r="J320" i="1" s="1"/>
  <c r="F319" i="1"/>
  <c r="E319" i="1"/>
  <c r="I319" i="1"/>
  <c r="H319" i="1"/>
  <c r="C319" i="1"/>
  <c r="E320" i="1" l="1"/>
  <c r="C320" i="1"/>
  <c r="F320" i="1"/>
  <c r="I320" i="1"/>
  <c r="D320" i="1"/>
  <c r="H320" i="1"/>
  <c r="K320" i="1"/>
  <c r="B321" i="1" s="1"/>
  <c r="J321" i="1" s="1"/>
  <c r="I321" i="1" l="1"/>
  <c r="H321" i="1"/>
  <c r="D321" i="1"/>
  <c r="C321" i="1"/>
  <c r="E321" i="1"/>
  <c r="K321" i="1"/>
  <c r="B322" i="1" s="1"/>
  <c r="J322" i="1" s="1"/>
  <c r="F321" i="1"/>
  <c r="E322" i="1" l="1"/>
  <c r="I322" i="1"/>
  <c r="D322" i="1"/>
  <c r="K322" i="1"/>
  <c r="B323" i="1" s="1"/>
  <c r="J323" i="1" s="1"/>
  <c r="C322" i="1"/>
  <c r="F322" i="1"/>
  <c r="H322" i="1"/>
  <c r="C323" i="1" l="1"/>
  <c r="D323" i="1"/>
  <c r="H323" i="1"/>
  <c r="I323" i="1"/>
  <c r="E323" i="1"/>
  <c r="F323" i="1"/>
  <c r="K323" i="1"/>
  <c r="B324" i="1" s="1"/>
  <c r="J324" i="1" s="1"/>
  <c r="C324" i="1" l="1"/>
  <c r="H324" i="1"/>
  <c r="F324" i="1"/>
  <c r="K324" i="1"/>
  <c r="B325" i="1" s="1"/>
  <c r="J325" i="1" s="1"/>
  <c r="E324" i="1"/>
  <c r="D324" i="1"/>
  <c r="I324" i="1"/>
  <c r="E325" i="1" l="1"/>
  <c r="K325" i="1"/>
  <c r="B326" i="1" s="1"/>
  <c r="J326" i="1" s="1"/>
  <c r="H325" i="1"/>
  <c r="C325" i="1"/>
  <c r="F325" i="1"/>
  <c r="I325" i="1"/>
  <c r="D325" i="1"/>
  <c r="F326" i="1" l="1"/>
  <c r="H326" i="1"/>
  <c r="K326" i="1"/>
  <c r="B327" i="1" s="1"/>
  <c r="J327" i="1" s="1"/>
  <c r="I326" i="1"/>
  <c r="D326" i="1"/>
  <c r="C326" i="1"/>
  <c r="E326" i="1"/>
  <c r="C327" i="1" l="1"/>
  <c r="K327" i="1"/>
  <c r="B328" i="1" s="1"/>
  <c r="J328" i="1" s="1"/>
  <c r="I327" i="1"/>
  <c r="D327" i="1"/>
  <c r="H327" i="1"/>
  <c r="E327" i="1"/>
  <c r="F327" i="1"/>
  <c r="E328" i="1" l="1"/>
  <c r="H328" i="1"/>
  <c r="C328" i="1"/>
  <c r="F328" i="1"/>
  <c r="D328" i="1"/>
  <c r="K328" i="1"/>
  <c r="B329" i="1" s="1"/>
  <c r="J329" i="1" s="1"/>
  <c r="I328" i="1"/>
  <c r="F329" i="1" l="1"/>
  <c r="C329" i="1"/>
  <c r="H329" i="1"/>
  <c r="D329" i="1"/>
  <c r="K329" i="1"/>
  <c r="B330" i="1" s="1"/>
  <c r="J330" i="1" s="1"/>
  <c r="I329" i="1"/>
  <c r="E329" i="1"/>
  <c r="I330" i="1" l="1"/>
  <c r="C330" i="1"/>
  <c r="E330" i="1"/>
  <c r="F330" i="1"/>
  <c r="K330" i="1"/>
  <c r="B331" i="1" s="1"/>
  <c r="J331" i="1" s="1"/>
  <c r="D330" i="1"/>
  <c r="H330" i="1"/>
  <c r="E331" i="1" l="1"/>
  <c r="K331" i="1"/>
  <c r="B332" i="1" s="1"/>
  <c r="J332" i="1" s="1"/>
  <c r="C331" i="1"/>
  <c r="I331" i="1"/>
  <c r="H331" i="1"/>
  <c r="F331" i="1"/>
  <c r="D331" i="1"/>
  <c r="F332" i="1" l="1"/>
  <c r="K332" i="1"/>
  <c r="B333" i="1" s="1"/>
  <c r="J333" i="1" s="1"/>
  <c r="C332" i="1"/>
  <c r="I332" i="1"/>
  <c r="D332" i="1"/>
  <c r="E332" i="1"/>
  <c r="H332" i="1"/>
  <c r="I333" i="1" l="1"/>
  <c r="H333" i="1"/>
  <c r="E333" i="1"/>
  <c r="C333" i="1"/>
  <c r="D333" i="1"/>
  <c r="K333" i="1"/>
  <c r="B334" i="1" s="1"/>
  <c r="J334" i="1" s="1"/>
  <c r="F333" i="1"/>
  <c r="I334" i="1" l="1"/>
  <c r="D334" i="1"/>
  <c r="E334" i="1"/>
  <c r="C334" i="1"/>
  <c r="F334" i="1"/>
  <c r="K334" i="1"/>
  <c r="B335" i="1" s="1"/>
  <c r="J335" i="1" s="1"/>
  <c r="H334" i="1"/>
  <c r="C335" i="1" l="1"/>
  <c r="H335" i="1"/>
  <c r="K335" i="1"/>
  <c r="B336" i="1" s="1"/>
  <c r="J336" i="1" s="1"/>
  <c r="E335" i="1"/>
  <c r="I335" i="1"/>
  <c r="F335" i="1"/>
  <c r="D335" i="1"/>
  <c r="D336" i="1" l="1"/>
  <c r="I336" i="1"/>
  <c r="C336" i="1"/>
  <c r="H336" i="1"/>
  <c r="K336" i="1"/>
  <c r="B337" i="1" s="1"/>
  <c r="J337" i="1" s="1"/>
  <c r="F336" i="1"/>
  <c r="E336" i="1"/>
  <c r="H337" i="1" l="1"/>
  <c r="D337" i="1"/>
  <c r="F337" i="1"/>
  <c r="C337" i="1"/>
  <c r="K337" i="1"/>
  <c r="B338" i="1" s="1"/>
  <c r="J338" i="1" s="1"/>
  <c r="I337" i="1"/>
  <c r="E337" i="1"/>
  <c r="H338" i="1" l="1"/>
  <c r="E338" i="1"/>
  <c r="K338" i="1"/>
  <c r="B339" i="1" s="1"/>
  <c r="J339" i="1" s="1"/>
  <c r="I338" i="1"/>
  <c r="C338" i="1"/>
  <c r="D338" i="1"/>
  <c r="F338" i="1"/>
  <c r="F339" i="1" l="1"/>
  <c r="D339" i="1"/>
  <c r="I339" i="1"/>
  <c r="H339" i="1"/>
  <c r="C339" i="1"/>
  <c r="E339" i="1"/>
  <c r="K339" i="1"/>
  <c r="B340" i="1" s="1"/>
  <c r="J340" i="1" s="1"/>
  <c r="I340" i="1" l="1"/>
  <c r="F340" i="1"/>
  <c r="E340" i="1"/>
  <c r="D340" i="1"/>
  <c r="H340" i="1"/>
  <c r="K340" i="1"/>
  <c r="B341" i="1" s="1"/>
  <c r="J341" i="1" s="1"/>
  <c r="C340" i="1"/>
  <c r="C341" i="1" l="1"/>
  <c r="E341" i="1"/>
  <c r="F341" i="1"/>
  <c r="D341" i="1"/>
  <c r="K341" i="1"/>
  <c r="B342" i="1" s="1"/>
  <c r="J342" i="1" s="1"/>
  <c r="I341" i="1"/>
  <c r="H341" i="1"/>
  <c r="F342" i="1" l="1"/>
  <c r="D342" i="1"/>
  <c r="H342" i="1"/>
  <c r="E342" i="1"/>
  <c r="K342" i="1"/>
  <c r="B343" i="1" s="1"/>
  <c r="J343" i="1" s="1"/>
  <c r="C342" i="1"/>
  <c r="I342" i="1"/>
  <c r="I343" i="1" l="1"/>
  <c r="C343" i="1"/>
  <c r="E343" i="1"/>
  <c r="D343" i="1"/>
  <c r="H343" i="1"/>
  <c r="F343" i="1"/>
  <c r="K343" i="1"/>
  <c r="B344" i="1" s="1"/>
  <c r="J344" i="1" s="1"/>
  <c r="I344" i="1" l="1"/>
  <c r="E344" i="1"/>
  <c r="D344" i="1"/>
  <c r="C344" i="1"/>
  <c r="H344" i="1"/>
  <c r="F344" i="1"/>
  <c r="K344" i="1"/>
  <c r="B345" i="1" s="1"/>
  <c r="J345" i="1" s="1"/>
  <c r="F345" i="1" l="1"/>
  <c r="C345" i="1"/>
  <c r="I345" i="1"/>
  <c r="E345" i="1"/>
  <c r="K345" i="1"/>
  <c r="B346" i="1" s="1"/>
  <c r="J346" i="1" s="1"/>
  <c r="D345" i="1"/>
  <c r="H345" i="1"/>
  <c r="H346" i="1" l="1"/>
  <c r="C346" i="1"/>
  <c r="I346" i="1"/>
  <c r="F346" i="1"/>
  <c r="K346" i="1"/>
  <c r="B347" i="1" s="1"/>
  <c r="J347" i="1" s="1"/>
  <c r="E346" i="1"/>
  <c r="D346" i="1"/>
  <c r="F347" i="1" l="1"/>
  <c r="E347" i="1"/>
  <c r="C347" i="1"/>
  <c r="I347" i="1"/>
  <c r="D347" i="1"/>
  <c r="K347" i="1"/>
  <c r="B348" i="1" s="1"/>
  <c r="J348" i="1" s="1"/>
  <c r="H347" i="1"/>
  <c r="H348" i="1" l="1"/>
  <c r="I348" i="1"/>
  <c r="C348" i="1"/>
  <c r="E348" i="1"/>
  <c r="F348" i="1"/>
  <c r="K348" i="1"/>
  <c r="B349" i="1" s="1"/>
  <c r="J349" i="1" s="1"/>
  <c r="D348" i="1"/>
  <c r="H349" i="1" l="1"/>
  <c r="I349" i="1"/>
  <c r="D349" i="1"/>
  <c r="C349" i="1"/>
  <c r="F349" i="1"/>
  <c r="E349" i="1"/>
  <c r="K349" i="1"/>
  <c r="B350" i="1" s="1"/>
  <c r="J350" i="1" s="1"/>
  <c r="C350" i="1" l="1"/>
  <c r="D350" i="1"/>
  <c r="F350" i="1"/>
  <c r="K350" i="1"/>
  <c r="B351" i="1" s="1"/>
  <c r="J351" i="1" s="1"/>
  <c r="I350" i="1"/>
  <c r="E350" i="1"/>
  <c r="H350" i="1"/>
  <c r="I351" i="1" l="1"/>
  <c r="H351" i="1"/>
  <c r="F351" i="1"/>
  <c r="D351" i="1"/>
  <c r="C351" i="1"/>
  <c r="K351" i="1"/>
  <c r="B352" i="1" s="1"/>
  <c r="J352" i="1" s="1"/>
  <c r="E351" i="1"/>
  <c r="H352" i="1" l="1"/>
  <c r="K352" i="1"/>
  <c r="B353" i="1" s="1"/>
  <c r="J353" i="1" s="1"/>
  <c r="C352" i="1"/>
  <c r="I352" i="1"/>
  <c r="E352" i="1"/>
  <c r="F352" i="1"/>
  <c r="D352" i="1"/>
  <c r="H353" i="1" l="1"/>
  <c r="E353" i="1"/>
  <c r="I353" i="1"/>
  <c r="C353" i="1"/>
  <c r="F353" i="1"/>
  <c r="K353" i="1"/>
  <c r="B354" i="1" s="1"/>
  <c r="J354" i="1" s="1"/>
  <c r="D353" i="1"/>
  <c r="F354" i="1" l="1"/>
  <c r="I354" i="1"/>
  <c r="E354" i="1"/>
  <c r="C354" i="1"/>
  <c r="K354" i="1"/>
  <c r="B355" i="1" s="1"/>
  <c r="J355" i="1" s="1"/>
  <c r="D354" i="1"/>
  <c r="H354" i="1"/>
  <c r="D355" i="1" l="1"/>
  <c r="K355" i="1"/>
  <c r="B356" i="1" s="1"/>
  <c r="J356" i="1" s="1"/>
  <c r="E355" i="1"/>
  <c r="C355" i="1"/>
  <c r="H355" i="1"/>
  <c r="I355" i="1"/>
  <c r="F355" i="1"/>
  <c r="D356" i="1" l="1"/>
  <c r="F356" i="1"/>
  <c r="K356" i="1"/>
  <c r="B357" i="1" s="1"/>
  <c r="J357" i="1" s="1"/>
  <c r="I356" i="1"/>
  <c r="C356" i="1"/>
  <c r="E356" i="1"/>
  <c r="H356" i="1"/>
  <c r="I357" i="1" l="1"/>
  <c r="K357" i="1"/>
  <c r="B358" i="1" s="1"/>
  <c r="J358" i="1" s="1"/>
  <c r="C357" i="1"/>
  <c r="F357" i="1"/>
  <c r="E357" i="1"/>
  <c r="H357" i="1"/>
  <c r="D357" i="1"/>
  <c r="I358" i="1" l="1"/>
  <c r="C358" i="1"/>
  <c r="H358" i="1"/>
  <c r="K358" i="1"/>
  <c r="B359" i="1" s="1"/>
  <c r="J359" i="1" s="1"/>
  <c r="D358" i="1"/>
  <c r="E358" i="1"/>
  <c r="F358" i="1"/>
  <c r="D359" i="1" l="1"/>
  <c r="F359" i="1"/>
  <c r="H359" i="1"/>
  <c r="E359" i="1"/>
  <c r="I359" i="1"/>
  <c r="K359" i="1"/>
  <c r="B360" i="1" s="1"/>
  <c r="J360" i="1" s="1"/>
  <c r="C359" i="1"/>
  <c r="K360" i="1" l="1"/>
  <c r="B361" i="1" s="1"/>
  <c r="J361" i="1" s="1"/>
  <c r="I360" i="1"/>
  <c r="C360" i="1"/>
  <c r="D360" i="1"/>
  <c r="F360" i="1"/>
  <c r="E360" i="1"/>
  <c r="H360" i="1"/>
  <c r="D361" i="1" l="1"/>
  <c r="C361" i="1"/>
  <c r="K361" i="1"/>
  <c r="B362" i="1" s="1"/>
  <c r="J362" i="1" s="1"/>
  <c r="E361" i="1"/>
  <c r="I361" i="1"/>
  <c r="F361" i="1"/>
  <c r="H361" i="1"/>
  <c r="H362" i="1" l="1"/>
  <c r="C362" i="1"/>
  <c r="D362" i="1"/>
  <c r="I362" i="1"/>
  <c r="F362" i="1"/>
  <c r="K362" i="1"/>
  <c r="B363" i="1" s="1"/>
  <c r="J363" i="1" s="1"/>
  <c r="E362" i="1"/>
  <c r="H363" i="1" l="1"/>
  <c r="C363" i="1"/>
  <c r="I363" i="1"/>
  <c r="K363" i="1"/>
  <c r="B364" i="1" s="1"/>
  <c r="J364" i="1" s="1"/>
  <c r="E363" i="1"/>
  <c r="F363" i="1"/>
  <c r="D363" i="1"/>
  <c r="H364" i="1" l="1"/>
  <c r="F364" i="1"/>
  <c r="I364" i="1"/>
  <c r="C364" i="1"/>
  <c r="E364" i="1"/>
  <c r="K364" i="1"/>
  <c r="B365" i="1" s="1"/>
  <c r="J365" i="1" s="1"/>
  <c r="D364" i="1"/>
  <c r="D365" i="1" l="1"/>
  <c r="C365" i="1"/>
  <c r="H365" i="1"/>
  <c r="K365" i="1"/>
  <c r="B366" i="1" s="1"/>
  <c r="J366" i="1" s="1"/>
  <c r="I365" i="1"/>
  <c r="E365" i="1"/>
  <c r="F365" i="1"/>
  <c r="H366" i="1" l="1"/>
  <c r="C366" i="1"/>
  <c r="K366" i="1"/>
  <c r="B367" i="1" s="1"/>
  <c r="J367" i="1" s="1"/>
  <c r="D366" i="1"/>
  <c r="I366" i="1"/>
  <c r="E366" i="1"/>
  <c r="F366" i="1"/>
  <c r="D367" i="1" l="1"/>
  <c r="I367" i="1"/>
  <c r="E367" i="1"/>
  <c r="H367" i="1"/>
  <c r="C367" i="1"/>
  <c r="F367" i="1"/>
  <c r="K367" i="1"/>
  <c r="B368" i="1" s="1"/>
  <c r="J368" i="1" s="1"/>
  <c r="D368" i="1" l="1"/>
  <c r="H368" i="1"/>
  <c r="E368" i="1"/>
  <c r="C368" i="1"/>
  <c r="F368" i="1"/>
  <c r="I368" i="1"/>
  <c r="K368" i="1"/>
  <c r="B369" i="1" s="1"/>
  <c r="J369" i="1" s="1"/>
  <c r="F369" i="1" l="1"/>
  <c r="K369" i="1"/>
  <c r="B370" i="1" s="1"/>
  <c r="J370" i="1" s="1"/>
  <c r="I369" i="1"/>
  <c r="D369" i="1"/>
  <c r="H369" i="1"/>
  <c r="E369" i="1"/>
  <c r="C369" i="1"/>
  <c r="E370" i="1" l="1"/>
  <c r="D370" i="1"/>
  <c r="F370" i="1"/>
  <c r="C370" i="1"/>
  <c r="H370" i="1"/>
  <c r="K370" i="1"/>
  <c r="B371" i="1" s="1"/>
  <c r="J371" i="1" s="1"/>
  <c r="I370" i="1"/>
  <c r="D371" i="1" l="1"/>
  <c r="H371" i="1"/>
  <c r="K371" i="1"/>
  <c r="B372" i="1" s="1"/>
  <c r="J372" i="1" s="1"/>
  <c r="I371" i="1"/>
  <c r="E371" i="1"/>
  <c r="F371" i="1"/>
  <c r="C371" i="1"/>
  <c r="D372" i="1" l="1"/>
  <c r="C372" i="1"/>
  <c r="F372" i="1"/>
  <c r="K372" i="1"/>
  <c r="B373" i="1" s="1"/>
  <c r="J373" i="1" s="1"/>
  <c r="H372" i="1"/>
  <c r="I372" i="1"/>
  <c r="E372" i="1"/>
  <c r="F373" i="1" l="1"/>
  <c r="H373" i="1"/>
  <c r="C373" i="1"/>
  <c r="D373" i="1"/>
  <c r="E373" i="1"/>
  <c r="I373" i="1"/>
  <c r="K373" i="1"/>
  <c r="B374" i="1" s="1"/>
  <c r="J374" i="1" s="1"/>
  <c r="D374" i="1" l="1"/>
  <c r="C374" i="1"/>
  <c r="K374" i="1"/>
  <c r="B375" i="1" s="1"/>
  <c r="J375" i="1" s="1"/>
  <c r="H374" i="1"/>
  <c r="E374" i="1"/>
  <c r="F374" i="1"/>
  <c r="I374" i="1"/>
  <c r="I375" i="1" l="1"/>
  <c r="F375" i="1"/>
  <c r="H375" i="1"/>
  <c r="D375" i="1"/>
  <c r="C375" i="1"/>
  <c r="E375" i="1"/>
  <c r="K375" i="1"/>
  <c r="B376" i="1" s="1"/>
  <c r="J376" i="1" s="1"/>
  <c r="E376" i="1" l="1"/>
  <c r="K376" i="1"/>
  <c r="B377" i="1" s="1"/>
  <c r="J377" i="1" s="1"/>
  <c r="D376" i="1"/>
  <c r="H376" i="1"/>
  <c r="I376" i="1"/>
  <c r="F376" i="1"/>
  <c r="C376" i="1"/>
  <c r="K377" i="1" l="1"/>
  <c r="B378" i="1" s="1"/>
  <c r="J378" i="1" s="1"/>
  <c r="I377" i="1"/>
  <c r="H377" i="1"/>
  <c r="E377" i="1"/>
  <c r="D377" i="1"/>
  <c r="C377" i="1"/>
  <c r="F377" i="1"/>
  <c r="I378" i="1" l="1"/>
  <c r="F378" i="1"/>
  <c r="C378" i="1"/>
  <c r="D378" i="1"/>
  <c r="K378" i="1"/>
  <c r="B379" i="1" s="1"/>
  <c r="J379" i="1" s="1"/>
  <c r="H378" i="1"/>
  <c r="E378" i="1"/>
  <c r="F379" i="1" l="1"/>
  <c r="E379" i="1"/>
  <c r="K379" i="1"/>
  <c r="B380" i="1" s="1"/>
  <c r="J380" i="1" s="1"/>
  <c r="D379" i="1"/>
  <c r="C379" i="1"/>
  <c r="I379" i="1"/>
  <c r="H379" i="1"/>
  <c r="E380" i="1" l="1"/>
  <c r="I380" i="1"/>
  <c r="D380" i="1"/>
  <c r="H380" i="1"/>
  <c r="C380" i="1"/>
  <c r="F380" i="1"/>
  <c r="K380" i="1"/>
  <c r="B381" i="1" s="1"/>
  <c r="J381" i="1" s="1"/>
  <c r="C381" i="1" l="1"/>
  <c r="F381" i="1"/>
  <c r="E381" i="1"/>
  <c r="D381" i="1"/>
  <c r="I381" i="1"/>
  <c r="K381" i="1"/>
  <c r="B382" i="1" s="1"/>
  <c r="J382" i="1" s="1"/>
  <c r="H381" i="1"/>
  <c r="E382" i="1" l="1"/>
  <c r="C382" i="1"/>
  <c r="I382" i="1"/>
  <c r="F382" i="1"/>
  <c r="K382" i="1"/>
  <c r="B383" i="1" s="1"/>
  <c r="J383" i="1" s="1"/>
  <c r="D382" i="1"/>
  <c r="H382" i="1"/>
  <c r="H383" i="1" l="1"/>
  <c r="I383" i="1"/>
  <c r="D383" i="1"/>
  <c r="K383" i="1"/>
  <c r="B384" i="1" s="1"/>
  <c r="J384" i="1" s="1"/>
  <c r="F383" i="1"/>
  <c r="E383" i="1"/>
  <c r="C383" i="1"/>
  <c r="D384" i="1" l="1"/>
  <c r="F384" i="1"/>
  <c r="I384" i="1"/>
  <c r="K384" i="1"/>
  <c r="B385" i="1" s="1"/>
  <c r="J385" i="1" s="1"/>
  <c r="H384" i="1"/>
  <c r="C384" i="1"/>
  <c r="E384" i="1"/>
  <c r="H385" i="1" l="1"/>
  <c r="D385" i="1"/>
  <c r="C385" i="1"/>
  <c r="I385" i="1"/>
  <c r="F385" i="1"/>
  <c r="K385" i="1"/>
  <c r="B386" i="1" s="1"/>
  <c r="J386" i="1" s="1"/>
  <c r="E385" i="1"/>
  <c r="F386" i="1" l="1"/>
  <c r="D386" i="1"/>
  <c r="C386" i="1"/>
  <c r="I386" i="1"/>
  <c r="E386" i="1"/>
  <c r="H386" i="1"/>
  <c r="K386" i="1"/>
  <c r="B387" i="1" s="1"/>
  <c r="J387" i="1" s="1"/>
  <c r="I387" i="1" l="1"/>
  <c r="C387" i="1"/>
  <c r="K387" i="1"/>
  <c r="B388" i="1" s="1"/>
  <c r="J388" i="1" s="1"/>
  <c r="E387" i="1"/>
  <c r="H387" i="1"/>
  <c r="D387" i="1"/>
  <c r="F387" i="1"/>
  <c r="C388" i="1" l="1"/>
  <c r="F388" i="1"/>
  <c r="D388" i="1"/>
  <c r="K388" i="1"/>
  <c r="B389" i="1" s="1"/>
  <c r="J389" i="1" s="1"/>
  <c r="H388" i="1"/>
  <c r="E388" i="1"/>
  <c r="I388" i="1"/>
  <c r="E389" i="1" l="1"/>
  <c r="H389" i="1"/>
  <c r="K389" i="1"/>
  <c r="B390" i="1" s="1"/>
  <c r="J390" i="1" s="1"/>
  <c r="D389" i="1"/>
  <c r="F389" i="1"/>
  <c r="C389" i="1"/>
  <c r="I389" i="1"/>
  <c r="H390" i="1" l="1"/>
  <c r="C390" i="1"/>
  <c r="F390" i="1"/>
  <c r="E390" i="1"/>
  <c r="D390" i="1"/>
  <c r="K390" i="1"/>
  <c r="B391" i="1" s="1"/>
  <c r="J391" i="1" s="1"/>
  <c r="I390" i="1"/>
  <c r="H391" i="1" l="1"/>
  <c r="D391" i="1"/>
  <c r="I391" i="1"/>
  <c r="E391" i="1"/>
  <c r="F391" i="1"/>
  <c r="K391" i="1"/>
  <c r="B392" i="1" s="1"/>
  <c r="J392" i="1" s="1"/>
  <c r="C391" i="1"/>
  <c r="H392" i="1" l="1"/>
  <c r="K392" i="1"/>
  <c r="B393" i="1" s="1"/>
  <c r="J393" i="1" s="1"/>
  <c r="C392" i="1"/>
  <c r="D392" i="1"/>
  <c r="I392" i="1"/>
  <c r="E392" i="1"/>
  <c r="F392" i="1"/>
  <c r="F393" i="1" l="1"/>
  <c r="K393" i="1"/>
  <c r="B394" i="1" s="1"/>
  <c r="J394" i="1" s="1"/>
  <c r="I393" i="1"/>
  <c r="H393" i="1"/>
  <c r="E393" i="1"/>
  <c r="D393" i="1"/>
  <c r="C393" i="1"/>
  <c r="K394" i="1" l="1"/>
  <c r="B395" i="1" s="1"/>
  <c r="J395" i="1" s="1"/>
  <c r="F394" i="1"/>
  <c r="E394" i="1"/>
  <c r="C394" i="1"/>
  <c r="D394" i="1"/>
  <c r="I394" i="1"/>
  <c r="H394" i="1"/>
  <c r="F395" i="1" l="1"/>
  <c r="H395" i="1"/>
  <c r="C395" i="1"/>
  <c r="K395" i="1"/>
  <c r="B396" i="1" s="1"/>
  <c r="J396" i="1" s="1"/>
  <c r="D395" i="1"/>
  <c r="E395" i="1"/>
  <c r="I395" i="1"/>
  <c r="F396" i="1" l="1"/>
  <c r="E396" i="1"/>
  <c r="I396" i="1"/>
  <c r="H396" i="1"/>
  <c r="K396" i="1"/>
  <c r="B397" i="1" s="1"/>
  <c r="J397" i="1" s="1"/>
  <c r="D396" i="1"/>
  <c r="C396" i="1"/>
  <c r="I397" i="1" l="1"/>
  <c r="K397" i="1"/>
  <c r="B398" i="1" s="1"/>
  <c r="J398" i="1" s="1"/>
  <c r="D397" i="1"/>
  <c r="F397" i="1"/>
  <c r="E397" i="1"/>
  <c r="C397" i="1"/>
  <c r="H397" i="1"/>
  <c r="I398" i="1" l="1"/>
  <c r="E398" i="1"/>
  <c r="D398" i="1"/>
  <c r="F398" i="1"/>
  <c r="H398" i="1"/>
  <c r="K398" i="1"/>
  <c r="B399" i="1" s="1"/>
  <c r="J399" i="1" s="1"/>
  <c r="C398" i="1"/>
  <c r="F399" i="1" l="1"/>
  <c r="E399" i="1"/>
  <c r="D399" i="1"/>
  <c r="I399" i="1"/>
  <c r="K399" i="1"/>
  <c r="B400" i="1" s="1"/>
  <c r="J400" i="1" s="1"/>
  <c r="H399" i="1"/>
  <c r="C399" i="1"/>
  <c r="D400" i="1" l="1"/>
  <c r="C400" i="1"/>
  <c r="K400" i="1"/>
  <c r="B401" i="1" s="1"/>
  <c r="J401" i="1" s="1"/>
  <c r="H400" i="1"/>
  <c r="E400" i="1"/>
  <c r="I400" i="1"/>
  <c r="F400" i="1"/>
  <c r="D401" i="1" l="1"/>
  <c r="E401" i="1"/>
  <c r="F401" i="1"/>
  <c r="H401" i="1"/>
  <c r="K401" i="1"/>
  <c r="B402" i="1" s="1"/>
  <c r="J402" i="1" s="1"/>
  <c r="I401" i="1"/>
  <c r="C401" i="1"/>
  <c r="F402" i="1" l="1"/>
  <c r="E402" i="1"/>
  <c r="I402" i="1"/>
  <c r="H402" i="1"/>
  <c r="C402" i="1"/>
  <c r="K402" i="1"/>
  <c r="B403" i="1" s="1"/>
  <c r="J403" i="1" s="1"/>
  <c r="D402" i="1"/>
  <c r="D403" i="1" l="1"/>
  <c r="I403" i="1"/>
  <c r="C403" i="1"/>
  <c r="H403" i="1"/>
  <c r="F403" i="1"/>
  <c r="K403" i="1"/>
  <c r="B404" i="1" s="1"/>
  <c r="J404" i="1" s="1"/>
  <c r="E403" i="1"/>
  <c r="D404" i="1" l="1"/>
  <c r="H404" i="1"/>
  <c r="F404" i="1"/>
  <c r="E404" i="1"/>
  <c r="I404" i="1"/>
  <c r="K404" i="1"/>
  <c r="B405" i="1" s="1"/>
  <c r="J405" i="1" s="1"/>
  <c r="C404" i="1"/>
  <c r="C405" i="1" l="1"/>
  <c r="D405" i="1"/>
  <c r="K405" i="1"/>
  <c r="B406" i="1" s="1"/>
  <c r="J406" i="1" s="1"/>
  <c r="I405" i="1"/>
  <c r="H405" i="1"/>
  <c r="F405" i="1"/>
  <c r="E405" i="1"/>
  <c r="H406" i="1" l="1"/>
  <c r="C406" i="1"/>
  <c r="F406" i="1"/>
  <c r="D406" i="1"/>
  <c r="K406" i="1"/>
  <c r="B407" i="1" s="1"/>
  <c r="J407" i="1" s="1"/>
  <c r="E406" i="1"/>
  <c r="I406" i="1"/>
  <c r="E407" i="1" l="1"/>
  <c r="I407" i="1"/>
  <c r="K407" i="1"/>
  <c r="B408" i="1" s="1"/>
  <c r="J408" i="1" s="1"/>
  <c r="C407" i="1"/>
  <c r="H407" i="1"/>
  <c r="F407" i="1"/>
  <c r="D407" i="1"/>
  <c r="D408" i="1" l="1"/>
  <c r="I408" i="1"/>
  <c r="K408" i="1"/>
  <c r="B409" i="1" s="1"/>
  <c r="J409" i="1" s="1"/>
  <c r="E408" i="1"/>
  <c r="F408" i="1"/>
  <c r="H408" i="1"/>
  <c r="C408" i="1"/>
  <c r="D409" i="1" l="1"/>
  <c r="C409" i="1"/>
  <c r="I409" i="1"/>
  <c r="E409" i="1"/>
  <c r="F409" i="1"/>
  <c r="H409" i="1"/>
  <c r="K409" i="1"/>
  <c r="B410" i="1" s="1"/>
  <c r="J410" i="1" s="1"/>
  <c r="E410" i="1" l="1"/>
  <c r="I410" i="1"/>
  <c r="F410" i="1"/>
  <c r="H410" i="1"/>
  <c r="D410" i="1"/>
  <c r="K410" i="1"/>
  <c r="B411" i="1" s="1"/>
  <c r="J411" i="1" s="1"/>
  <c r="C410" i="1"/>
  <c r="I411" i="1" l="1"/>
  <c r="F411" i="1"/>
  <c r="D411" i="1"/>
  <c r="E411" i="1"/>
  <c r="K411" i="1"/>
  <c r="B412" i="1" s="1"/>
  <c r="J412" i="1" s="1"/>
  <c r="C411" i="1"/>
  <c r="H411" i="1"/>
  <c r="C412" i="1" l="1"/>
  <c r="H412" i="1"/>
  <c r="F412" i="1"/>
  <c r="D412" i="1"/>
  <c r="E412" i="1"/>
  <c r="K412" i="1"/>
  <c r="B413" i="1" s="1"/>
  <c r="J413" i="1" s="1"/>
  <c r="I412" i="1"/>
  <c r="K413" i="1" l="1"/>
  <c r="B414" i="1" s="1"/>
  <c r="J414" i="1" s="1"/>
  <c r="F413" i="1"/>
  <c r="H413" i="1"/>
  <c r="D413" i="1"/>
  <c r="C413" i="1"/>
  <c r="E413" i="1"/>
  <c r="I413" i="1"/>
  <c r="I414" i="1" l="1"/>
  <c r="C414" i="1"/>
  <c r="H414" i="1"/>
  <c r="F414" i="1"/>
  <c r="E414" i="1"/>
  <c r="K414" i="1"/>
  <c r="B415" i="1" s="1"/>
  <c r="J415" i="1" s="1"/>
  <c r="D414" i="1"/>
  <c r="D415" i="1" l="1"/>
  <c r="H415" i="1"/>
  <c r="K415" i="1"/>
  <c r="B416" i="1" s="1"/>
  <c r="J416" i="1" s="1"/>
  <c r="I415" i="1"/>
  <c r="E415" i="1"/>
  <c r="F415" i="1"/>
  <c r="C415" i="1"/>
  <c r="D416" i="1" l="1"/>
  <c r="K416" i="1"/>
  <c r="B417" i="1" s="1"/>
  <c r="J417" i="1" s="1"/>
  <c r="I416" i="1"/>
  <c r="C416" i="1"/>
  <c r="H416" i="1"/>
  <c r="E416" i="1"/>
  <c r="F416" i="1"/>
  <c r="F417" i="1" l="1"/>
  <c r="D417" i="1"/>
  <c r="C417" i="1"/>
  <c r="I417" i="1"/>
  <c r="K417" i="1"/>
  <c r="B418" i="1" s="1"/>
  <c r="J418" i="1" s="1"/>
  <c r="H417" i="1"/>
  <c r="E417" i="1"/>
  <c r="F418" i="1" l="1"/>
  <c r="I418" i="1"/>
  <c r="C418" i="1"/>
  <c r="D418" i="1"/>
  <c r="H418" i="1"/>
  <c r="K418" i="1"/>
  <c r="B419" i="1" s="1"/>
  <c r="J419" i="1" s="1"/>
  <c r="E418" i="1"/>
  <c r="I419" i="1" l="1"/>
  <c r="D419" i="1"/>
  <c r="F419" i="1"/>
  <c r="H419" i="1"/>
  <c r="K419" i="1"/>
  <c r="B420" i="1" s="1"/>
  <c r="J420" i="1" s="1"/>
  <c r="C419" i="1"/>
  <c r="E419" i="1"/>
  <c r="D420" i="1" l="1"/>
  <c r="I420" i="1"/>
  <c r="H420" i="1"/>
  <c r="C420" i="1"/>
  <c r="E420" i="1"/>
  <c r="F420" i="1"/>
  <c r="K420" i="1"/>
  <c r="B421" i="1" s="1"/>
  <c r="J421" i="1" s="1"/>
  <c r="C421" i="1" l="1"/>
  <c r="I421" i="1"/>
  <c r="K421" i="1"/>
  <c r="B422" i="1" s="1"/>
  <c r="J422" i="1" s="1"/>
  <c r="F421" i="1"/>
  <c r="H421" i="1"/>
  <c r="E421" i="1"/>
  <c r="D421" i="1"/>
  <c r="C422" i="1" l="1"/>
  <c r="H422" i="1"/>
  <c r="K422" i="1"/>
  <c r="B423" i="1" s="1"/>
  <c r="J423" i="1" s="1"/>
  <c r="I422" i="1"/>
  <c r="E422" i="1"/>
  <c r="D422" i="1"/>
  <c r="F422" i="1"/>
  <c r="H423" i="1" l="1"/>
  <c r="K423" i="1"/>
  <c r="B424" i="1" s="1"/>
  <c r="J424" i="1" s="1"/>
  <c r="E423" i="1"/>
  <c r="C423" i="1"/>
  <c r="F423" i="1"/>
  <c r="D423" i="1"/>
  <c r="I423" i="1"/>
  <c r="F424" i="1" l="1"/>
  <c r="H424" i="1"/>
  <c r="D424" i="1"/>
  <c r="K424" i="1"/>
  <c r="B425" i="1" s="1"/>
  <c r="J425" i="1" s="1"/>
  <c r="E424" i="1"/>
  <c r="I424" i="1"/>
  <c r="C424" i="1"/>
  <c r="K425" i="1" l="1"/>
  <c r="B426" i="1" s="1"/>
  <c r="J426" i="1" s="1"/>
  <c r="C425" i="1"/>
  <c r="E425" i="1"/>
  <c r="D425" i="1"/>
  <c r="H425" i="1"/>
  <c r="F425" i="1"/>
  <c r="I425" i="1"/>
  <c r="C426" i="1" l="1"/>
  <c r="I426" i="1"/>
  <c r="K426" i="1"/>
  <c r="B427" i="1" s="1"/>
  <c r="J427" i="1" s="1"/>
  <c r="F426" i="1"/>
  <c r="E426" i="1"/>
  <c r="H426" i="1"/>
  <c r="D426" i="1"/>
  <c r="H427" i="1" l="1"/>
  <c r="F427" i="1"/>
  <c r="K427" i="1"/>
  <c r="B428" i="1" s="1"/>
  <c r="J428" i="1" s="1"/>
  <c r="E427" i="1"/>
  <c r="I427" i="1"/>
  <c r="C427" i="1"/>
  <c r="D427" i="1"/>
  <c r="K428" i="1" l="1"/>
  <c r="B429" i="1" s="1"/>
  <c r="J429" i="1" s="1"/>
  <c r="C428" i="1"/>
  <c r="I428" i="1"/>
  <c r="D428" i="1"/>
  <c r="H428" i="1"/>
  <c r="E428" i="1"/>
  <c r="F428" i="1"/>
  <c r="H429" i="1" l="1"/>
  <c r="C429" i="1"/>
  <c r="D429" i="1"/>
  <c r="I429" i="1"/>
  <c r="F429" i="1"/>
  <c r="K429" i="1"/>
  <c r="B430" i="1" s="1"/>
  <c r="J430" i="1" s="1"/>
  <c r="E429" i="1"/>
  <c r="K430" i="1" l="1"/>
  <c r="B431" i="1" s="1"/>
  <c r="J431" i="1" s="1"/>
  <c r="C430" i="1"/>
  <c r="E430" i="1"/>
  <c r="F430" i="1"/>
  <c r="H430" i="1"/>
  <c r="I430" i="1"/>
  <c r="D430" i="1"/>
  <c r="D431" i="1" l="1"/>
  <c r="H431" i="1"/>
  <c r="F431" i="1"/>
  <c r="K431" i="1"/>
  <c r="B432" i="1" s="1"/>
  <c r="J432" i="1" s="1"/>
  <c r="C431" i="1"/>
  <c r="E431" i="1"/>
  <c r="I431" i="1"/>
  <c r="E432" i="1" l="1"/>
  <c r="I432" i="1"/>
  <c r="C432" i="1"/>
  <c r="H432" i="1"/>
  <c r="K432" i="1"/>
  <c r="B433" i="1" s="1"/>
  <c r="J433" i="1" s="1"/>
  <c r="D432" i="1"/>
  <c r="F432" i="1"/>
  <c r="K433" i="1" l="1"/>
  <c r="B434" i="1" s="1"/>
  <c r="J434" i="1" s="1"/>
  <c r="I433" i="1"/>
  <c r="E433" i="1"/>
  <c r="C433" i="1"/>
  <c r="D433" i="1"/>
  <c r="F433" i="1"/>
  <c r="H433" i="1"/>
  <c r="H434" i="1" l="1"/>
  <c r="D434" i="1"/>
  <c r="E434" i="1"/>
  <c r="C434" i="1"/>
  <c r="I434" i="1"/>
  <c r="F434" i="1"/>
  <c r="K434" i="1"/>
  <c r="B435" i="1" s="1"/>
  <c r="J435" i="1" s="1"/>
  <c r="H435" i="1" l="1"/>
  <c r="D435" i="1"/>
  <c r="K435" i="1"/>
  <c r="B436" i="1" s="1"/>
  <c r="J436" i="1" s="1"/>
  <c r="I435" i="1"/>
  <c r="E435" i="1"/>
  <c r="C435" i="1"/>
  <c r="F435" i="1"/>
  <c r="E436" i="1" l="1"/>
  <c r="H436" i="1"/>
  <c r="I436" i="1"/>
  <c r="D436" i="1"/>
  <c r="F436" i="1"/>
  <c r="K436" i="1"/>
  <c r="B437" i="1" s="1"/>
  <c r="J437" i="1" s="1"/>
  <c r="C436" i="1"/>
  <c r="H437" i="1" l="1"/>
  <c r="E437" i="1"/>
  <c r="F437" i="1"/>
  <c r="K437" i="1"/>
  <c r="B438" i="1" s="1"/>
  <c r="J438" i="1" s="1"/>
  <c r="I437" i="1"/>
  <c r="C437" i="1"/>
  <c r="D437" i="1"/>
  <c r="F438" i="1" l="1"/>
  <c r="C438" i="1"/>
  <c r="I438" i="1"/>
  <c r="H438" i="1"/>
  <c r="E438" i="1"/>
  <c r="K438" i="1"/>
  <c r="B439" i="1" s="1"/>
  <c r="J439" i="1" s="1"/>
  <c r="D438" i="1"/>
  <c r="H439" i="1" l="1"/>
  <c r="I439" i="1"/>
  <c r="E439" i="1"/>
  <c r="C439" i="1"/>
  <c r="K439" i="1"/>
  <c r="B440" i="1" s="1"/>
  <c r="J440" i="1" s="1"/>
  <c r="F439" i="1"/>
  <c r="D439" i="1"/>
  <c r="H440" i="1" l="1"/>
  <c r="E440" i="1"/>
  <c r="K440" i="1"/>
  <c r="B441" i="1" s="1"/>
  <c r="J441" i="1" s="1"/>
  <c r="F440" i="1"/>
  <c r="D440" i="1"/>
  <c r="C440" i="1"/>
  <c r="I440" i="1"/>
  <c r="H441" i="1" l="1"/>
  <c r="E441" i="1"/>
  <c r="C441" i="1"/>
  <c r="K441" i="1"/>
  <c r="B442" i="1" s="1"/>
  <c r="J442" i="1" s="1"/>
  <c r="F441" i="1"/>
  <c r="D441" i="1"/>
  <c r="I441" i="1"/>
  <c r="D442" i="1" l="1"/>
  <c r="F442" i="1"/>
  <c r="H442" i="1"/>
  <c r="C442" i="1"/>
  <c r="I442" i="1"/>
  <c r="E442" i="1"/>
  <c r="K442" i="1"/>
  <c r="B443" i="1" s="1"/>
  <c r="J443" i="1" s="1"/>
  <c r="C443" i="1" l="1"/>
  <c r="K443" i="1"/>
  <c r="B444" i="1" s="1"/>
  <c r="J444" i="1" s="1"/>
  <c r="D443" i="1"/>
  <c r="E443" i="1"/>
  <c r="H443" i="1"/>
  <c r="F443" i="1"/>
  <c r="I443" i="1"/>
  <c r="C444" i="1" l="1"/>
  <c r="E444" i="1"/>
  <c r="D444" i="1"/>
  <c r="F444" i="1"/>
  <c r="I444" i="1"/>
  <c r="K444" i="1"/>
  <c r="B445" i="1" s="1"/>
  <c r="J445" i="1" s="1"/>
  <c r="H444" i="1"/>
  <c r="C445" i="1" l="1"/>
  <c r="I445" i="1"/>
  <c r="K445" i="1"/>
  <c r="B446" i="1" s="1"/>
  <c r="J446" i="1" s="1"/>
  <c r="E445" i="1"/>
  <c r="H445" i="1"/>
  <c r="D445" i="1"/>
  <c r="F445" i="1"/>
  <c r="H446" i="1" l="1"/>
  <c r="E446" i="1"/>
  <c r="I446" i="1"/>
  <c r="D446" i="1"/>
  <c r="K446" i="1"/>
  <c r="B447" i="1" s="1"/>
  <c r="J447" i="1" s="1"/>
  <c r="C446" i="1"/>
  <c r="F446" i="1"/>
  <c r="I447" i="1" l="1"/>
  <c r="D447" i="1"/>
  <c r="E447" i="1"/>
  <c r="H447" i="1"/>
  <c r="C447" i="1"/>
  <c r="K447" i="1"/>
  <c r="B448" i="1" s="1"/>
  <c r="J448" i="1" s="1"/>
  <c r="F447" i="1"/>
  <c r="H448" i="1" l="1"/>
  <c r="D448" i="1"/>
  <c r="E448" i="1"/>
  <c r="F448" i="1"/>
  <c r="I448" i="1"/>
  <c r="C448" i="1"/>
  <c r="K448" i="1"/>
  <c r="B449" i="1" s="1"/>
  <c r="J449" i="1" s="1"/>
  <c r="F449" i="1" l="1"/>
  <c r="H449" i="1"/>
  <c r="K449" i="1"/>
  <c r="B450" i="1" s="1"/>
  <c r="J450" i="1" s="1"/>
  <c r="D449" i="1"/>
  <c r="E449" i="1"/>
  <c r="I449" i="1"/>
  <c r="C449" i="1"/>
  <c r="I450" i="1" l="1"/>
  <c r="K450" i="1"/>
  <c r="B451" i="1" s="1"/>
  <c r="J451" i="1" s="1"/>
  <c r="E450" i="1"/>
  <c r="C450" i="1"/>
  <c r="D450" i="1"/>
  <c r="F450" i="1"/>
  <c r="H450" i="1"/>
  <c r="F451" i="1" l="1"/>
  <c r="E451" i="1"/>
  <c r="D451" i="1"/>
  <c r="C451" i="1"/>
  <c r="K451" i="1"/>
  <c r="B452" i="1" s="1"/>
  <c r="J452" i="1" s="1"/>
  <c r="H451" i="1"/>
  <c r="I451" i="1"/>
  <c r="C452" i="1" l="1"/>
  <c r="H452" i="1"/>
  <c r="D452" i="1"/>
  <c r="F452" i="1"/>
  <c r="I452" i="1"/>
  <c r="E452" i="1"/>
  <c r="K452" i="1"/>
  <c r="B453" i="1" s="1"/>
  <c r="J453" i="1" s="1"/>
  <c r="I453" i="1" l="1"/>
  <c r="F453" i="1"/>
  <c r="K453" i="1"/>
  <c r="B454" i="1" s="1"/>
  <c r="J454" i="1" s="1"/>
  <c r="C453" i="1"/>
  <c r="D453" i="1"/>
  <c r="E453" i="1"/>
  <c r="H453" i="1"/>
  <c r="D454" i="1" l="1"/>
  <c r="I454" i="1"/>
  <c r="C454" i="1"/>
  <c r="F454" i="1"/>
  <c r="E454" i="1"/>
  <c r="H454" i="1"/>
  <c r="K454" i="1"/>
  <c r="B455" i="1" s="1"/>
  <c r="J455" i="1" s="1"/>
  <c r="I455" i="1" l="1"/>
  <c r="F455" i="1"/>
  <c r="D455" i="1"/>
  <c r="E455" i="1"/>
  <c r="K455" i="1"/>
  <c r="B456" i="1" s="1"/>
  <c r="J456" i="1" s="1"/>
  <c r="H455" i="1"/>
  <c r="C455" i="1"/>
  <c r="E456" i="1" l="1"/>
  <c r="C456" i="1"/>
  <c r="K456" i="1"/>
  <c r="B457" i="1" s="1"/>
  <c r="J457" i="1" s="1"/>
  <c r="H456" i="1"/>
  <c r="F456" i="1"/>
  <c r="I456" i="1"/>
  <c r="D456" i="1"/>
  <c r="I457" i="1" l="1"/>
  <c r="C457" i="1"/>
  <c r="K457" i="1"/>
  <c r="B458" i="1" s="1"/>
  <c r="J458" i="1" s="1"/>
  <c r="D457" i="1"/>
  <c r="E457" i="1"/>
  <c r="H457" i="1"/>
  <c r="F457" i="1"/>
  <c r="H458" i="1" l="1"/>
  <c r="I458" i="1"/>
  <c r="D458" i="1"/>
  <c r="F458" i="1"/>
  <c r="K458" i="1"/>
  <c r="B459" i="1" s="1"/>
  <c r="J459" i="1" s="1"/>
  <c r="C458" i="1"/>
  <c r="E458" i="1"/>
  <c r="C459" i="1" l="1"/>
  <c r="I459" i="1"/>
  <c r="K459" i="1"/>
  <c r="B460" i="1" s="1"/>
  <c r="J460" i="1" s="1"/>
  <c r="F459" i="1"/>
  <c r="E459" i="1"/>
  <c r="D459" i="1"/>
  <c r="H459" i="1"/>
  <c r="F460" i="1" l="1"/>
  <c r="D460" i="1"/>
  <c r="H460" i="1"/>
  <c r="I460" i="1"/>
  <c r="K460" i="1"/>
  <c r="B461" i="1" s="1"/>
  <c r="J461" i="1" s="1"/>
  <c r="E460" i="1"/>
  <c r="C460" i="1"/>
  <c r="C461" i="1" l="1"/>
  <c r="H461" i="1"/>
  <c r="D461" i="1"/>
  <c r="F461" i="1"/>
  <c r="K461" i="1"/>
  <c r="B462" i="1" s="1"/>
  <c r="J462" i="1" s="1"/>
  <c r="E461" i="1"/>
  <c r="I461" i="1"/>
  <c r="C462" i="1" l="1"/>
  <c r="K462" i="1"/>
  <c r="B463" i="1" s="1"/>
  <c r="J463" i="1" s="1"/>
  <c r="I462" i="1"/>
  <c r="F462" i="1"/>
  <c r="H462" i="1"/>
  <c r="D462" i="1"/>
  <c r="E462" i="1"/>
  <c r="H463" i="1" l="1"/>
  <c r="K463" i="1"/>
  <c r="B464" i="1" s="1"/>
  <c r="J464" i="1" s="1"/>
  <c r="I463" i="1"/>
  <c r="D463" i="1"/>
  <c r="E463" i="1"/>
  <c r="C463" i="1"/>
  <c r="F463" i="1"/>
  <c r="D464" i="1" l="1"/>
  <c r="E464" i="1"/>
  <c r="H464" i="1"/>
  <c r="F464" i="1"/>
  <c r="I464" i="1"/>
  <c r="C464" i="1"/>
  <c r="K464" i="1"/>
  <c r="B465" i="1" s="1"/>
  <c r="J465" i="1" s="1"/>
  <c r="H465" i="1" l="1"/>
  <c r="E465" i="1"/>
  <c r="F465" i="1"/>
  <c r="C465" i="1"/>
  <c r="K465" i="1"/>
  <c r="B466" i="1" s="1"/>
  <c r="J466" i="1" s="1"/>
  <c r="D465" i="1"/>
  <c r="I465" i="1"/>
  <c r="C466" i="1" l="1"/>
  <c r="I466" i="1"/>
  <c r="E466" i="1"/>
  <c r="H466" i="1"/>
  <c r="D466" i="1"/>
  <c r="K466" i="1"/>
  <c r="B467" i="1" s="1"/>
  <c r="J467" i="1" s="1"/>
  <c r="F466" i="1"/>
  <c r="F467" i="1" l="1"/>
  <c r="I467" i="1"/>
  <c r="H467" i="1"/>
  <c r="D467" i="1"/>
  <c r="C467" i="1"/>
  <c r="K467" i="1"/>
  <c r="B468" i="1" s="1"/>
  <c r="J468" i="1" s="1"/>
  <c r="E467" i="1"/>
  <c r="H468" i="1" l="1"/>
  <c r="I468" i="1"/>
  <c r="K468" i="1"/>
  <c r="B469" i="1" s="1"/>
  <c r="J469" i="1" s="1"/>
  <c r="D468" i="1"/>
  <c r="C468" i="1"/>
  <c r="E468" i="1"/>
  <c r="F468" i="1"/>
  <c r="F469" i="1" l="1"/>
  <c r="E469" i="1"/>
  <c r="I469" i="1"/>
  <c r="C469" i="1"/>
  <c r="D469" i="1"/>
  <c r="H469" i="1"/>
  <c r="K469" i="1"/>
  <c r="B470" i="1" s="1"/>
  <c r="J470" i="1" s="1"/>
  <c r="D470" i="1" l="1"/>
  <c r="K470" i="1"/>
  <c r="B471" i="1" s="1"/>
  <c r="J471" i="1" s="1"/>
  <c r="I470" i="1"/>
  <c r="F470" i="1"/>
  <c r="C470" i="1"/>
  <c r="E470" i="1"/>
  <c r="H470" i="1"/>
  <c r="D471" i="1" l="1"/>
  <c r="E471" i="1"/>
  <c r="C471" i="1"/>
  <c r="K471" i="1"/>
  <c r="B472" i="1" s="1"/>
  <c r="J472" i="1" s="1"/>
  <c r="F471" i="1"/>
  <c r="H471" i="1"/>
  <c r="I471" i="1"/>
  <c r="C472" i="1" l="1"/>
  <c r="F472" i="1"/>
  <c r="H472" i="1"/>
  <c r="I472" i="1"/>
  <c r="E472" i="1"/>
  <c r="D472" i="1"/>
  <c r="K472" i="1"/>
  <c r="B473" i="1" s="1"/>
  <c r="J473" i="1" s="1"/>
  <c r="H473" i="1" l="1"/>
  <c r="C473" i="1"/>
  <c r="D473" i="1"/>
  <c r="E473" i="1"/>
  <c r="I473" i="1"/>
  <c r="K473" i="1"/>
  <c r="B474" i="1" s="1"/>
  <c r="J474" i="1" s="1"/>
  <c r="F473" i="1"/>
  <c r="C474" i="1" l="1"/>
  <c r="F474" i="1"/>
  <c r="E474" i="1"/>
  <c r="I474" i="1"/>
  <c r="H474" i="1"/>
  <c r="K474" i="1"/>
  <c r="B475" i="1" s="1"/>
  <c r="J475" i="1" s="1"/>
  <c r="D474" i="1"/>
  <c r="I475" i="1" l="1"/>
  <c r="E475" i="1"/>
  <c r="K475" i="1"/>
  <c r="B476" i="1" s="1"/>
  <c r="J476" i="1" s="1"/>
  <c r="H475" i="1"/>
  <c r="F475" i="1"/>
  <c r="C475" i="1"/>
  <c r="D475" i="1"/>
  <c r="I476" i="1" l="1"/>
  <c r="F476" i="1"/>
  <c r="D476" i="1"/>
  <c r="K476" i="1"/>
  <c r="B477" i="1" s="1"/>
  <c r="J477" i="1" s="1"/>
  <c r="E476" i="1"/>
  <c r="H476" i="1"/>
  <c r="C476" i="1"/>
  <c r="F477" i="1" l="1"/>
  <c r="E477" i="1"/>
  <c r="D477" i="1"/>
  <c r="K477" i="1"/>
  <c r="B478" i="1" s="1"/>
  <c r="J478" i="1" s="1"/>
  <c r="H477" i="1"/>
  <c r="I477" i="1"/>
  <c r="C477" i="1"/>
  <c r="F478" i="1" l="1"/>
  <c r="D478" i="1"/>
  <c r="E478" i="1"/>
  <c r="C478" i="1"/>
  <c r="I478" i="1"/>
  <c r="H478" i="1"/>
  <c r="K478" i="1"/>
  <c r="B479" i="1" s="1"/>
  <c r="J479" i="1" s="1"/>
  <c r="H479" i="1" l="1"/>
  <c r="C479" i="1"/>
  <c r="K479" i="1"/>
  <c r="B480" i="1" s="1"/>
  <c r="J480" i="1" s="1"/>
  <c r="I479" i="1"/>
  <c r="F479" i="1"/>
  <c r="E479" i="1"/>
  <c r="D479" i="1"/>
  <c r="E480" i="1" l="1"/>
  <c r="K480" i="1"/>
  <c r="B481" i="1" s="1"/>
  <c r="J481" i="1" s="1"/>
  <c r="F480" i="1"/>
  <c r="C480" i="1"/>
  <c r="D480" i="1"/>
  <c r="H480" i="1"/>
  <c r="I480" i="1"/>
  <c r="K481" i="1" l="1"/>
  <c r="B482" i="1" s="1"/>
  <c r="J482" i="1" s="1"/>
  <c r="I481" i="1"/>
  <c r="H481" i="1"/>
  <c r="F481" i="1"/>
  <c r="C481" i="1"/>
  <c r="E481" i="1"/>
  <c r="D481" i="1"/>
  <c r="E482" i="1" l="1"/>
  <c r="K482" i="1"/>
  <c r="B483" i="1" s="1"/>
  <c r="J483" i="1" s="1"/>
  <c r="C482" i="1"/>
  <c r="F482" i="1"/>
  <c r="D482" i="1"/>
  <c r="H482" i="1"/>
  <c r="I482" i="1"/>
  <c r="C483" i="1" l="1"/>
  <c r="F483" i="1"/>
  <c r="K483" i="1"/>
  <c r="B484" i="1" s="1"/>
  <c r="J484" i="1" s="1"/>
  <c r="D483" i="1"/>
  <c r="I483" i="1"/>
  <c r="H483" i="1"/>
  <c r="E483" i="1"/>
  <c r="E484" i="1" l="1"/>
  <c r="D484" i="1"/>
  <c r="I484" i="1"/>
  <c r="H484" i="1"/>
  <c r="C484" i="1"/>
  <c r="K484" i="1"/>
  <c r="B485" i="1" s="1"/>
  <c r="J485" i="1" s="1"/>
  <c r="F484" i="1"/>
  <c r="I485" i="1" l="1"/>
  <c r="E485" i="1"/>
  <c r="C485" i="1"/>
  <c r="H485" i="1"/>
  <c r="D485" i="1"/>
  <c r="K485" i="1"/>
  <c r="B486" i="1" s="1"/>
  <c r="J486" i="1" s="1"/>
  <c r="F485" i="1"/>
  <c r="H486" i="1" l="1"/>
  <c r="C486" i="1"/>
  <c r="E486" i="1"/>
  <c r="K486" i="1"/>
  <c r="B487" i="1" s="1"/>
  <c r="J487" i="1" s="1"/>
  <c r="D486" i="1"/>
  <c r="I486" i="1"/>
  <c r="F486" i="1"/>
  <c r="H487" i="1" l="1"/>
  <c r="D487" i="1"/>
  <c r="C487" i="1"/>
  <c r="E487" i="1"/>
  <c r="I487" i="1"/>
  <c r="F487" i="1"/>
  <c r="K487" i="1"/>
  <c r="B488" i="1" s="1"/>
  <c r="J488" i="1" s="1"/>
  <c r="E488" i="1" l="1"/>
  <c r="D488" i="1"/>
  <c r="I488" i="1"/>
  <c r="F488" i="1"/>
  <c r="H488" i="1"/>
  <c r="K488" i="1"/>
  <c r="B489" i="1" s="1"/>
  <c r="J489" i="1" s="1"/>
  <c r="C488" i="1"/>
  <c r="I489" i="1" l="1"/>
  <c r="C489" i="1"/>
  <c r="E489" i="1"/>
  <c r="K489" i="1"/>
  <c r="B490" i="1" s="1"/>
  <c r="J490" i="1" s="1"/>
  <c r="F489" i="1"/>
  <c r="H489" i="1"/>
  <c r="D489" i="1"/>
  <c r="F490" i="1" l="1"/>
  <c r="I490" i="1"/>
  <c r="C490" i="1"/>
  <c r="H490" i="1"/>
  <c r="D490" i="1"/>
  <c r="E490" i="1"/>
  <c r="K490" i="1"/>
  <c r="B491" i="1" s="1"/>
  <c r="J491" i="1" s="1"/>
  <c r="D491" i="1" l="1"/>
  <c r="H491" i="1"/>
  <c r="K491" i="1"/>
  <c r="B492" i="1" s="1"/>
  <c r="J492" i="1" s="1"/>
  <c r="C491" i="1"/>
  <c r="E491" i="1"/>
  <c r="F491" i="1"/>
  <c r="I491" i="1"/>
  <c r="E492" i="1" l="1"/>
  <c r="C492" i="1"/>
  <c r="I492" i="1"/>
  <c r="D492" i="1"/>
  <c r="F492" i="1"/>
  <c r="K492" i="1"/>
  <c r="B493" i="1" s="1"/>
  <c r="J493" i="1" s="1"/>
  <c r="H492" i="1"/>
  <c r="D493" i="1" l="1"/>
  <c r="F493" i="1"/>
  <c r="I493" i="1"/>
  <c r="E493" i="1"/>
  <c r="C493" i="1"/>
  <c r="H493" i="1"/>
  <c r="K493" i="1"/>
  <c r="B494" i="1" s="1"/>
  <c r="J494" i="1" s="1"/>
  <c r="D494" i="1" l="1"/>
  <c r="H494" i="1"/>
  <c r="E494" i="1"/>
  <c r="I494" i="1"/>
  <c r="K494" i="1"/>
  <c r="B495" i="1" s="1"/>
  <c r="J495" i="1" s="1"/>
  <c r="F494" i="1"/>
  <c r="C494" i="1"/>
  <c r="I495" i="1" l="1"/>
  <c r="C495" i="1"/>
  <c r="H495" i="1"/>
  <c r="E495" i="1"/>
  <c r="K495" i="1"/>
  <c r="B496" i="1" s="1"/>
  <c r="J496" i="1" s="1"/>
  <c r="D495" i="1"/>
  <c r="F495" i="1"/>
  <c r="I496" i="1" l="1"/>
  <c r="K496" i="1"/>
  <c r="B497" i="1" s="1"/>
  <c r="J497" i="1" s="1"/>
  <c r="D496" i="1"/>
  <c r="H496" i="1"/>
  <c r="E496" i="1"/>
  <c r="F496" i="1"/>
  <c r="C496" i="1"/>
  <c r="I497" i="1" l="1"/>
  <c r="E497" i="1"/>
  <c r="H497" i="1"/>
  <c r="K497" i="1"/>
  <c r="B498" i="1" s="1"/>
  <c r="J498" i="1" s="1"/>
  <c r="D497" i="1"/>
  <c r="F497" i="1"/>
  <c r="C497" i="1"/>
  <c r="H498" i="1" l="1"/>
  <c r="F498" i="1"/>
  <c r="K498" i="1"/>
  <c r="B499" i="1" s="1"/>
  <c r="J499" i="1" s="1"/>
  <c r="D498" i="1"/>
  <c r="E498" i="1"/>
  <c r="I498" i="1"/>
  <c r="C498" i="1"/>
  <c r="D499" i="1" l="1"/>
  <c r="K499" i="1"/>
  <c r="B500" i="1" s="1"/>
  <c r="J500" i="1" s="1"/>
  <c r="C499" i="1"/>
  <c r="F499" i="1"/>
  <c r="H499" i="1"/>
  <c r="E499" i="1"/>
  <c r="I499" i="1"/>
  <c r="E500" i="1" l="1"/>
  <c r="H500" i="1"/>
  <c r="C500" i="1"/>
  <c r="K500" i="1"/>
  <c r="B501" i="1" s="1"/>
  <c r="J501" i="1" s="1"/>
  <c r="D500" i="1"/>
  <c r="I500" i="1"/>
  <c r="F500" i="1"/>
  <c r="F501" i="1" l="1"/>
  <c r="I501" i="1"/>
  <c r="C501" i="1"/>
  <c r="E501" i="1"/>
  <c r="K501" i="1"/>
  <c r="B502" i="1" s="1"/>
  <c r="J502" i="1" s="1"/>
  <c r="H501" i="1"/>
  <c r="D501" i="1"/>
  <c r="H502" i="1" l="1"/>
  <c r="E502" i="1"/>
  <c r="F502" i="1"/>
  <c r="I502" i="1"/>
  <c r="C502" i="1"/>
  <c r="K502" i="1"/>
  <c r="B503" i="1" s="1"/>
  <c r="J503" i="1" s="1"/>
  <c r="D502" i="1"/>
  <c r="I503" i="1" l="1"/>
  <c r="C503" i="1"/>
  <c r="H503" i="1"/>
  <c r="E503" i="1"/>
  <c r="D503" i="1"/>
  <c r="K503" i="1"/>
  <c r="B504" i="1" s="1"/>
  <c r="J504" i="1" s="1"/>
  <c r="F503" i="1"/>
  <c r="D504" i="1" l="1"/>
  <c r="C504" i="1"/>
  <c r="H504" i="1"/>
  <c r="I504" i="1"/>
  <c r="K504" i="1"/>
  <c r="B505" i="1" s="1"/>
  <c r="J505" i="1" s="1"/>
  <c r="F504" i="1"/>
  <c r="E504" i="1"/>
  <c r="E505" i="1" l="1"/>
  <c r="K505" i="1"/>
  <c r="B506" i="1" s="1"/>
  <c r="J506" i="1" s="1"/>
  <c r="F505" i="1"/>
  <c r="I505" i="1"/>
  <c r="D505" i="1"/>
  <c r="C505" i="1"/>
  <c r="H505" i="1"/>
  <c r="F506" i="1" l="1"/>
  <c r="K506" i="1"/>
  <c r="B507" i="1" s="1"/>
  <c r="J507" i="1" s="1"/>
  <c r="H506" i="1"/>
  <c r="E506" i="1"/>
  <c r="C506" i="1"/>
  <c r="D506" i="1"/>
  <c r="I506" i="1"/>
  <c r="C507" i="1" l="1"/>
  <c r="H507" i="1"/>
  <c r="I507" i="1"/>
  <c r="D507" i="1"/>
  <c r="K507" i="1"/>
  <c r="B508" i="1" s="1"/>
  <c r="J508" i="1" s="1"/>
  <c r="E507" i="1"/>
  <c r="F507" i="1"/>
  <c r="C508" i="1" l="1"/>
  <c r="K508" i="1"/>
  <c r="B509" i="1" s="1"/>
  <c r="J509" i="1" s="1"/>
  <c r="F508" i="1"/>
  <c r="H508" i="1"/>
  <c r="I508" i="1"/>
  <c r="D508" i="1"/>
  <c r="E508" i="1"/>
  <c r="I509" i="1" l="1"/>
  <c r="F509" i="1"/>
  <c r="D509" i="1"/>
  <c r="H509" i="1"/>
  <c r="E509" i="1"/>
  <c r="C509" i="1"/>
  <c r="K509" i="1"/>
  <c r="B510" i="1" s="1"/>
  <c r="J510" i="1" s="1"/>
  <c r="F510" i="1" l="1"/>
  <c r="C510" i="1"/>
  <c r="D510" i="1"/>
  <c r="I510" i="1"/>
  <c r="K510" i="1"/>
  <c r="B511" i="1" s="1"/>
  <c r="J511" i="1" s="1"/>
  <c r="H510" i="1"/>
  <c r="E510" i="1"/>
  <c r="C511" i="1" l="1"/>
  <c r="E511" i="1"/>
  <c r="H511" i="1"/>
  <c r="D511" i="1"/>
  <c r="I511" i="1"/>
  <c r="F511" i="1"/>
  <c r="K511" i="1"/>
  <c r="B512" i="1" s="1"/>
  <c r="J512" i="1" s="1"/>
  <c r="D512" i="1" l="1"/>
  <c r="C512" i="1"/>
  <c r="H512" i="1"/>
  <c r="F512" i="1"/>
  <c r="I512" i="1"/>
  <c r="E512" i="1"/>
  <c r="K512" i="1"/>
  <c r="B513" i="1" s="1"/>
  <c r="J513" i="1" s="1"/>
  <c r="D513" i="1" l="1"/>
  <c r="K513" i="1"/>
  <c r="B514" i="1" s="1"/>
  <c r="J514" i="1" s="1"/>
  <c r="C513" i="1"/>
  <c r="H513" i="1"/>
  <c r="E513" i="1"/>
  <c r="I513" i="1"/>
  <c r="F513" i="1"/>
  <c r="D514" i="1" l="1"/>
  <c r="C514" i="1"/>
  <c r="E514" i="1"/>
  <c r="I514" i="1"/>
  <c r="H514" i="1"/>
  <c r="F514" i="1"/>
  <c r="K514" i="1"/>
  <c r="B515" i="1" s="1"/>
  <c r="J515" i="1" s="1"/>
  <c r="E515" i="1" l="1"/>
  <c r="D515" i="1"/>
  <c r="F515" i="1"/>
  <c r="I515" i="1"/>
  <c r="C515" i="1"/>
  <c r="H515" i="1"/>
  <c r="K515" i="1"/>
  <c r="B516" i="1" s="1"/>
  <c r="J516" i="1" s="1"/>
  <c r="E516" i="1" l="1"/>
  <c r="I516" i="1"/>
  <c r="K516" i="1"/>
  <c r="B517" i="1" s="1"/>
  <c r="J517" i="1" s="1"/>
  <c r="C516" i="1"/>
  <c r="D516" i="1"/>
  <c r="F516" i="1"/>
  <c r="H516" i="1"/>
  <c r="I517" i="1" l="1"/>
  <c r="E517" i="1"/>
  <c r="C517" i="1"/>
  <c r="K517" i="1"/>
  <c r="B518" i="1" s="1"/>
  <c r="J518" i="1" s="1"/>
  <c r="D517" i="1"/>
  <c r="H517" i="1"/>
  <c r="F517" i="1"/>
  <c r="H518" i="1" l="1"/>
  <c r="E518" i="1"/>
  <c r="K518" i="1"/>
  <c r="B519" i="1" s="1"/>
  <c r="J519" i="1" s="1"/>
  <c r="I518" i="1"/>
  <c r="D518" i="1"/>
  <c r="F518" i="1"/>
  <c r="C518" i="1"/>
  <c r="D519" i="1" l="1"/>
  <c r="I519" i="1"/>
  <c r="K519" i="1"/>
  <c r="B520" i="1" s="1"/>
  <c r="J520" i="1" s="1"/>
  <c r="C519" i="1"/>
  <c r="H519" i="1"/>
  <c r="E519" i="1"/>
  <c r="F519" i="1"/>
  <c r="I520" i="1" l="1"/>
  <c r="K520" i="1"/>
  <c r="B521" i="1" s="1"/>
  <c r="J521" i="1" s="1"/>
  <c r="C520" i="1"/>
  <c r="H520" i="1"/>
  <c r="F520" i="1"/>
  <c r="E520" i="1"/>
  <c r="D520" i="1"/>
  <c r="K521" i="1" l="1"/>
  <c r="B522" i="1" s="1"/>
  <c r="J522" i="1" s="1"/>
  <c r="F521" i="1"/>
  <c r="D521" i="1"/>
  <c r="C521" i="1"/>
  <c r="H521" i="1"/>
  <c r="I521" i="1"/>
  <c r="E521" i="1"/>
  <c r="C522" i="1" l="1"/>
  <c r="H522" i="1"/>
  <c r="I522" i="1"/>
  <c r="D522" i="1"/>
  <c r="K522" i="1"/>
  <c r="B523" i="1" s="1"/>
  <c r="J523" i="1" s="1"/>
  <c r="F522" i="1"/>
  <c r="E522" i="1"/>
  <c r="C523" i="1" l="1"/>
  <c r="H523" i="1"/>
  <c r="I523" i="1"/>
  <c r="E523" i="1"/>
  <c r="K523" i="1"/>
  <c r="B524" i="1" s="1"/>
  <c r="J524" i="1" s="1"/>
  <c r="D523" i="1"/>
  <c r="F523" i="1"/>
  <c r="E524" i="1" l="1"/>
  <c r="I524" i="1"/>
  <c r="K524" i="1"/>
  <c r="B525" i="1" s="1"/>
  <c r="J525" i="1" s="1"/>
  <c r="H524" i="1"/>
  <c r="F524" i="1"/>
  <c r="D524" i="1"/>
  <c r="C524" i="1"/>
  <c r="D525" i="1" l="1"/>
  <c r="F525" i="1"/>
  <c r="H525" i="1"/>
  <c r="I525" i="1"/>
  <c r="C525" i="1"/>
  <c r="E525" i="1"/>
  <c r="K525" i="1"/>
  <c r="B526" i="1" s="1"/>
  <c r="J526" i="1" s="1"/>
  <c r="I526" i="1" l="1"/>
  <c r="K526" i="1"/>
  <c r="B527" i="1" s="1"/>
  <c r="J527" i="1" s="1"/>
  <c r="F526" i="1"/>
  <c r="H526" i="1"/>
  <c r="E526" i="1"/>
  <c r="C526" i="1"/>
  <c r="D526" i="1"/>
  <c r="F527" i="1" l="1"/>
  <c r="K527" i="1"/>
  <c r="B528" i="1" s="1"/>
  <c r="J528" i="1" s="1"/>
  <c r="D527" i="1"/>
  <c r="E527" i="1"/>
  <c r="C527" i="1"/>
  <c r="I527" i="1"/>
  <c r="H527" i="1"/>
  <c r="C528" i="1" l="1"/>
  <c r="D528" i="1"/>
  <c r="H528" i="1"/>
  <c r="F528" i="1"/>
  <c r="K528" i="1"/>
  <c r="B529" i="1" s="1"/>
  <c r="J529" i="1" s="1"/>
  <c r="I528" i="1"/>
  <c r="E528" i="1"/>
  <c r="D529" i="1" l="1"/>
  <c r="F529" i="1"/>
  <c r="E529" i="1"/>
  <c r="K529" i="1"/>
  <c r="B530" i="1" s="1"/>
  <c r="J530" i="1" s="1"/>
  <c r="C529" i="1"/>
  <c r="H529" i="1"/>
  <c r="I529" i="1"/>
  <c r="E530" i="1" l="1"/>
  <c r="H530" i="1"/>
  <c r="D530" i="1"/>
  <c r="K530" i="1"/>
  <c r="B531" i="1" s="1"/>
  <c r="J531" i="1" s="1"/>
  <c r="F530" i="1"/>
  <c r="I530" i="1"/>
  <c r="C530" i="1"/>
  <c r="E531" i="1" l="1"/>
  <c r="F531" i="1"/>
  <c r="K531" i="1"/>
  <c r="B532" i="1" s="1"/>
  <c r="J532" i="1" s="1"/>
  <c r="C531" i="1"/>
  <c r="H531" i="1"/>
  <c r="D531" i="1"/>
  <c r="I531" i="1"/>
  <c r="F532" i="1" l="1"/>
  <c r="K532" i="1"/>
  <c r="B533" i="1" s="1"/>
  <c r="J533" i="1" s="1"/>
  <c r="C532" i="1"/>
  <c r="E532" i="1"/>
  <c r="H532" i="1"/>
  <c r="I532" i="1"/>
  <c r="D532" i="1"/>
  <c r="E533" i="1" l="1"/>
  <c r="I533" i="1"/>
  <c r="D533" i="1"/>
  <c r="H533" i="1"/>
  <c r="K533" i="1"/>
  <c r="B534" i="1" s="1"/>
  <c r="J534" i="1" s="1"/>
  <c r="F533" i="1"/>
  <c r="C533" i="1"/>
  <c r="C534" i="1" l="1"/>
  <c r="E534" i="1"/>
  <c r="D534" i="1"/>
  <c r="I534" i="1"/>
  <c r="H534" i="1"/>
  <c r="F534" i="1"/>
  <c r="K534" i="1"/>
  <c r="B535" i="1" s="1"/>
  <c r="J535" i="1" s="1"/>
  <c r="I535" i="1" l="1"/>
  <c r="H535" i="1"/>
  <c r="E535" i="1"/>
  <c r="C535" i="1"/>
  <c r="K535" i="1"/>
  <c r="B536" i="1" s="1"/>
  <c r="J536" i="1" s="1"/>
  <c r="F535" i="1"/>
  <c r="D535" i="1"/>
  <c r="H536" i="1" l="1"/>
  <c r="C536" i="1"/>
  <c r="F536" i="1"/>
  <c r="I536" i="1"/>
  <c r="K536" i="1"/>
  <c r="B537" i="1" s="1"/>
  <c r="J537" i="1" s="1"/>
  <c r="D536" i="1"/>
  <c r="E536" i="1"/>
  <c r="F537" i="1" l="1"/>
  <c r="I537" i="1"/>
  <c r="C537" i="1"/>
  <c r="E537" i="1"/>
  <c r="K537" i="1"/>
  <c r="B538" i="1" s="1"/>
  <c r="J538" i="1" s="1"/>
  <c r="D537" i="1"/>
  <c r="H537" i="1"/>
  <c r="C538" i="1" l="1"/>
  <c r="F538" i="1"/>
  <c r="E538" i="1"/>
  <c r="H538" i="1"/>
  <c r="K538" i="1"/>
  <c r="B539" i="1" s="1"/>
  <c r="J539" i="1" s="1"/>
  <c r="D538" i="1"/>
  <c r="I538" i="1"/>
  <c r="F539" i="1" l="1"/>
  <c r="H539" i="1"/>
  <c r="D539" i="1"/>
  <c r="K539" i="1"/>
  <c r="B540" i="1" s="1"/>
  <c r="J540" i="1" s="1"/>
  <c r="E539" i="1"/>
  <c r="I539" i="1"/>
  <c r="C539" i="1"/>
  <c r="C540" i="1" l="1"/>
  <c r="F540" i="1"/>
  <c r="K540" i="1"/>
  <c r="B541" i="1" s="1"/>
  <c r="J541" i="1" s="1"/>
  <c r="D540" i="1"/>
  <c r="E540" i="1"/>
  <c r="I540" i="1"/>
  <c r="H540" i="1"/>
  <c r="I541" i="1" l="1"/>
  <c r="F541" i="1"/>
  <c r="C541" i="1"/>
  <c r="D541" i="1"/>
  <c r="E541" i="1"/>
  <c r="K541" i="1"/>
  <c r="B542" i="1" s="1"/>
  <c r="J542" i="1" s="1"/>
  <c r="H541" i="1"/>
  <c r="F542" i="1" l="1"/>
  <c r="D542" i="1"/>
  <c r="C542" i="1"/>
  <c r="I542" i="1"/>
  <c r="H542" i="1"/>
  <c r="E542" i="1"/>
  <c r="K542" i="1"/>
  <c r="B543" i="1" s="1"/>
  <c r="J543" i="1" s="1"/>
  <c r="I543" i="1" l="1"/>
  <c r="D543" i="1"/>
  <c r="C543" i="1"/>
  <c r="E543" i="1"/>
  <c r="F543" i="1"/>
  <c r="H543" i="1"/>
  <c r="K543" i="1"/>
  <c r="B544" i="1" s="1"/>
  <c r="J544" i="1" s="1"/>
  <c r="C544" i="1" l="1"/>
  <c r="H544" i="1"/>
  <c r="E544" i="1"/>
  <c r="D544" i="1"/>
  <c r="I544" i="1"/>
  <c r="K544" i="1"/>
  <c r="B545" i="1" s="1"/>
  <c r="J545" i="1" s="1"/>
  <c r="F544" i="1"/>
  <c r="D545" i="1" l="1"/>
  <c r="H545" i="1"/>
  <c r="K545" i="1"/>
  <c r="B546" i="1" s="1"/>
  <c r="J546" i="1" s="1"/>
  <c r="E545" i="1"/>
  <c r="I545" i="1"/>
  <c r="C545" i="1"/>
  <c r="F545" i="1"/>
  <c r="C546" i="1" l="1"/>
  <c r="I546" i="1"/>
  <c r="K546" i="1"/>
  <c r="B547" i="1" s="1"/>
  <c r="J547" i="1" s="1"/>
  <c r="D546" i="1"/>
  <c r="H546" i="1"/>
  <c r="E546" i="1"/>
  <c r="F546" i="1"/>
  <c r="E547" i="1" l="1"/>
  <c r="I547" i="1"/>
  <c r="F547" i="1"/>
  <c r="C547" i="1"/>
  <c r="K547" i="1"/>
  <c r="B548" i="1" s="1"/>
  <c r="J548" i="1" s="1"/>
  <c r="H547" i="1"/>
  <c r="D547" i="1"/>
  <c r="F548" i="1" l="1"/>
  <c r="D548" i="1"/>
  <c r="E548" i="1"/>
  <c r="C548" i="1"/>
  <c r="H548" i="1"/>
  <c r="I548" i="1"/>
  <c r="K548" i="1"/>
  <c r="B549" i="1" s="1"/>
  <c r="J549" i="1" s="1"/>
  <c r="K549" i="1" l="1"/>
  <c r="B550" i="1" s="1"/>
  <c r="J550" i="1" s="1"/>
  <c r="I549" i="1"/>
  <c r="H549" i="1"/>
  <c r="F549" i="1"/>
  <c r="E549" i="1"/>
  <c r="D549" i="1"/>
  <c r="C549" i="1"/>
  <c r="C550" i="1" l="1"/>
  <c r="H550" i="1"/>
  <c r="K550" i="1"/>
  <c r="B551" i="1" s="1"/>
  <c r="J551" i="1" s="1"/>
  <c r="E550" i="1"/>
  <c r="D550" i="1"/>
  <c r="F550" i="1"/>
  <c r="I550" i="1"/>
  <c r="H551" i="1" l="1"/>
  <c r="F551" i="1"/>
  <c r="K551" i="1"/>
  <c r="B552" i="1" s="1"/>
  <c r="J552" i="1" s="1"/>
  <c r="C551" i="1"/>
  <c r="I551" i="1"/>
  <c r="D551" i="1"/>
  <c r="E551" i="1"/>
  <c r="F552" i="1" l="1"/>
  <c r="C552" i="1"/>
  <c r="H552" i="1"/>
  <c r="K552" i="1"/>
  <c r="B553" i="1" s="1"/>
  <c r="J553" i="1" s="1"/>
  <c r="D552" i="1"/>
  <c r="E552" i="1"/>
  <c r="I552" i="1"/>
  <c r="E553" i="1" l="1"/>
  <c r="K553" i="1"/>
  <c r="B554" i="1" s="1"/>
  <c r="J554" i="1" s="1"/>
  <c r="F553" i="1"/>
  <c r="I553" i="1"/>
  <c r="D553" i="1"/>
  <c r="C553" i="1"/>
  <c r="H553" i="1"/>
  <c r="E554" i="1" l="1"/>
  <c r="F554" i="1"/>
  <c r="I554" i="1"/>
  <c r="D554" i="1"/>
  <c r="C554" i="1"/>
  <c r="H554" i="1"/>
  <c r="K554" i="1"/>
  <c r="B555" i="1" s="1"/>
  <c r="J555" i="1" s="1"/>
  <c r="E555" i="1" l="1"/>
  <c r="H555" i="1"/>
  <c r="F555" i="1"/>
  <c r="K555" i="1"/>
  <c r="B556" i="1" s="1"/>
  <c r="J556" i="1" s="1"/>
  <c r="C555" i="1"/>
  <c r="D555" i="1"/>
  <c r="I555" i="1"/>
  <c r="E556" i="1" l="1"/>
  <c r="F556" i="1"/>
  <c r="H556" i="1"/>
  <c r="C556" i="1"/>
  <c r="K556" i="1"/>
  <c r="B557" i="1" s="1"/>
  <c r="J557" i="1" s="1"/>
  <c r="D556" i="1"/>
  <c r="I556" i="1"/>
  <c r="H557" i="1" l="1"/>
  <c r="I557" i="1"/>
  <c r="F557" i="1"/>
  <c r="D557" i="1"/>
  <c r="C557" i="1"/>
  <c r="E557" i="1"/>
  <c r="K557" i="1"/>
  <c r="B558" i="1" s="1"/>
  <c r="J558" i="1" s="1"/>
  <c r="C558" i="1" l="1"/>
  <c r="I558" i="1"/>
  <c r="H558" i="1"/>
  <c r="F558" i="1"/>
  <c r="K558" i="1"/>
  <c r="B559" i="1" s="1"/>
  <c r="J559" i="1" s="1"/>
  <c r="D558" i="1"/>
  <c r="E558" i="1"/>
  <c r="H559" i="1" l="1"/>
  <c r="D559" i="1"/>
  <c r="F559" i="1"/>
  <c r="K559" i="1"/>
  <c r="B560" i="1" s="1"/>
  <c r="J560" i="1" s="1"/>
  <c r="I559" i="1"/>
  <c r="E559" i="1"/>
  <c r="C559" i="1"/>
  <c r="F560" i="1" l="1"/>
  <c r="D560" i="1"/>
  <c r="K560" i="1"/>
  <c r="B561" i="1" s="1"/>
  <c r="J561" i="1" s="1"/>
  <c r="I560" i="1"/>
  <c r="H560" i="1"/>
  <c r="E560" i="1"/>
  <c r="C560" i="1"/>
  <c r="D561" i="1" l="1"/>
  <c r="I561" i="1"/>
  <c r="F561" i="1"/>
  <c r="E561" i="1"/>
  <c r="H561" i="1"/>
  <c r="K561" i="1"/>
  <c r="B562" i="1" s="1"/>
  <c r="J562" i="1" s="1"/>
  <c r="C561" i="1"/>
  <c r="C562" i="1" l="1"/>
  <c r="D562" i="1"/>
  <c r="E562" i="1"/>
  <c r="F562" i="1"/>
  <c r="I562" i="1"/>
  <c r="H562" i="1"/>
  <c r="K562" i="1"/>
  <c r="B563" i="1" s="1"/>
  <c r="J563" i="1" s="1"/>
  <c r="D563" i="1" l="1"/>
  <c r="K563" i="1"/>
  <c r="B564" i="1" s="1"/>
  <c r="J564" i="1" s="1"/>
  <c r="C563" i="1"/>
  <c r="E563" i="1"/>
  <c r="I563" i="1"/>
  <c r="H563" i="1"/>
  <c r="F563" i="1"/>
  <c r="E564" i="1" l="1"/>
  <c r="H564" i="1"/>
  <c r="C564" i="1"/>
  <c r="I564" i="1"/>
  <c r="D564" i="1"/>
  <c r="K564" i="1"/>
  <c r="B565" i="1" s="1"/>
  <c r="J565" i="1" s="1"/>
  <c r="F564" i="1"/>
  <c r="E565" i="1" l="1"/>
  <c r="H565" i="1"/>
  <c r="F565" i="1"/>
  <c r="D565" i="1"/>
  <c r="I565" i="1"/>
  <c r="C565" i="1"/>
  <c r="K565" i="1"/>
  <c r="B566" i="1" s="1"/>
  <c r="J566" i="1" s="1"/>
  <c r="F566" i="1" l="1"/>
  <c r="C566" i="1"/>
  <c r="E566" i="1"/>
  <c r="D566" i="1"/>
  <c r="H566" i="1"/>
  <c r="K566" i="1"/>
  <c r="B567" i="1" s="1"/>
  <c r="J567" i="1" s="1"/>
  <c r="I566" i="1"/>
  <c r="E567" i="1" l="1"/>
  <c r="K567" i="1"/>
  <c r="B568" i="1" s="1"/>
  <c r="J568" i="1" s="1"/>
  <c r="H567" i="1"/>
  <c r="F567" i="1"/>
  <c r="C567" i="1"/>
  <c r="D567" i="1"/>
  <c r="I567" i="1"/>
  <c r="C568" i="1" l="1"/>
  <c r="D568" i="1"/>
  <c r="H568" i="1"/>
  <c r="K568" i="1"/>
  <c r="B569" i="1" s="1"/>
  <c r="J569" i="1" s="1"/>
  <c r="I568" i="1"/>
  <c r="F568" i="1"/>
  <c r="E568" i="1"/>
  <c r="D569" i="1" l="1"/>
  <c r="F569" i="1"/>
  <c r="H569" i="1"/>
  <c r="K569" i="1"/>
  <c r="B570" i="1" s="1"/>
  <c r="J570" i="1" s="1"/>
  <c r="C569" i="1"/>
  <c r="I569" i="1"/>
  <c r="E569" i="1"/>
  <c r="F570" i="1" l="1"/>
  <c r="E570" i="1"/>
  <c r="H570" i="1"/>
  <c r="D570" i="1"/>
  <c r="C570" i="1"/>
  <c r="K570" i="1"/>
  <c r="B571" i="1" s="1"/>
  <c r="J571" i="1" s="1"/>
  <c r="I570" i="1"/>
  <c r="C571" i="1" l="1"/>
  <c r="K571" i="1"/>
  <c r="B572" i="1" s="1"/>
  <c r="J572" i="1" s="1"/>
  <c r="H571" i="1"/>
  <c r="I571" i="1"/>
  <c r="F571" i="1"/>
  <c r="E571" i="1"/>
  <c r="D571" i="1"/>
  <c r="F572" i="1" l="1"/>
  <c r="K572" i="1"/>
  <c r="B573" i="1" s="1"/>
  <c r="J573" i="1" s="1"/>
  <c r="E572" i="1"/>
  <c r="H572" i="1"/>
  <c r="D572" i="1"/>
  <c r="I572" i="1"/>
  <c r="C572" i="1"/>
  <c r="I573" i="1" l="1"/>
  <c r="F573" i="1"/>
  <c r="C573" i="1"/>
  <c r="H573" i="1"/>
  <c r="D573" i="1"/>
  <c r="E573" i="1"/>
  <c r="K573" i="1"/>
  <c r="B574" i="1" s="1"/>
  <c r="J574" i="1" s="1"/>
  <c r="E574" i="1" l="1"/>
  <c r="K574" i="1"/>
  <c r="B575" i="1" s="1"/>
  <c r="J575" i="1" s="1"/>
  <c r="F574" i="1"/>
  <c r="H574" i="1"/>
  <c r="C574" i="1"/>
  <c r="I574" i="1"/>
  <c r="D574" i="1"/>
  <c r="C575" i="1" l="1"/>
  <c r="F575" i="1"/>
  <c r="D575" i="1"/>
  <c r="I575" i="1"/>
  <c r="E575" i="1"/>
  <c r="H575" i="1"/>
  <c r="K575" i="1"/>
  <c r="B576" i="1" s="1"/>
  <c r="J576" i="1" s="1"/>
  <c r="H576" i="1" l="1"/>
  <c r="C576" i="1"/>
  <c r="F576" i="1"/>
  <c r="E576" i="1"/>
  <c r="I576" i="1"/>
  <c r="D576" i="1"/>
  <c r="K576" i="1"/>
  <c r="B577" i="1" s="1"/>
  <c r="J577" i="1" s="1"/>
  <c r="D577" i="1" l="1"/>
  <c r="E577" i="1"/>
  <c r="I577" i="1"/>
  <c r="H577" i="1"/>
  <c r="K577" i="1"/>
  <c r="B578" i="1" s="1"/>
  <c r="J578" i="1" s="1"/>
  <c r="C577" i="1"/>
  <c r="F577" i="1"/>
  <c r="H578" i="1" l="1"/>
  <c r="D578" i="1"/>
  <c r="I578" i="1"/>
  <c r="K578" i="1"/>
  <c r="B579" i="1" s="1"/>
  <c r="J579" i="1" s="1"/>
  <c r="F578" i="1"/>
  <c r="E578" i="1"/>
  <c r="C578" i="1"/>
  <c r="D579" i="1" l="1"/>
  <c r="F579" i="1"/>
  <c r="H579" i="1"/>
  <c r="I579" i="1"/>
  <c r="C579" i="1"/>
  <c r="K579" i="1"/>
  <c r="B580" i="1" s="1"/>
  <c r="J580" i="1" s="1"/>
  <c r="E579" i="1"/>
  <c r="D580" i="1" l="1"/>
  <c r="H580" i="1"/>
  <c r="C580" i="1"/>
  <c r="K580" i="1"/>
  <c r="B581" i="1" s="1"/>
  <c r="J581" i="1" s="1"/>
  <c r="E580" i="1"/>
  <c r="F580" i="1"/>
  <c r="I580" i="1"/>
  <c r="E581" i="1" l="1"/>
  <c r="I581" i="1"/>
  <c r="H581" i="1"/>
  <c r="F581" i="1"/>
  <c r="D581" i="1"/>
  <c r="C581" i="1"/>
  <c r="K581" i="1"/>
  <c r="B582" i="1" s="1"/>
  <c r="J582" i="1" s="1"/>
  <c r="E582" i="1" l="1"/>
  <c r="K582" i="1"/>
  <c r="B583" i="1" s="1"/>
  <c r="J583" i="1" s="1"/>
  <c r="F582" i="1"/>
  <c r="I582" i="1"/>
  <c r="D582" i="1"/>
  <c r="C582" i="1"/>
  <c r="H582" i="1"/>
  <c r="D583" i="1" l="1"/>
  <c r="K583" i="1"/>
  <c r="B584" i="1" s="1"/>
  <c r="J584" i="1" s="1"/>
  <c r="H583" i="1"/>
  <c r="I583" i="1"/>
  <c r="E583" i="1"/>
  <c r="C583" i="1"/>
  <c r="F583" i="1"/>
  <c r="D584" i="1" l="1"/>
  <c r="C584" i="1"/>
  <c r="H584" i="1"/>
  <c r="I584" i="1"/>
  <c r="F584" i="1"/>
  <c r="E584" i="1"/>
  <c r="K584" i="1"/>
  <c r="B585" i="1" s="1"/>
  <c r="J585" i="1" s="1"/>
  <c r="F585" i="1" l="1"/>
  <c r="K585" i="1"/>
  <c r="B586" i="1" s="1"/>
  <c r="J586" i="1" s="1"/>
  <c r="H585" i="1"/>
  <c r="D585" i="1"/>
  <c r="E585" i="1"/>
  <c r="C585" i="1"/>
  <c r="I585" i="1"/>
  <c r="D586" i="1" l="1"/>
  <c r="C586" i="1"/>
  <c r="F586" i="1"/>
  <c r="K586" i="1"/>
  <c r="B587" i="1" s="1"/>
  <c r="J587" i="1" s="1"/>
  <c r="H586" i="1"/>
  <c r="E586" i="1"/>
  <c r="I586" i="1"/>
  <c r="C587" i="1" l="1"/>
  <c r="E587" i="1"/>
  <c r="I587" i="1"/>
  <c r="H587" i="1"/>
  <c r="F587" i="1"/>
  <c r="D587" i="1"/>
  <c r="K587" i="1"/>
  <c r="B588" i="1" s="1"/>
  <c r="J588" i="1" s="1"/>
  <c r="D588" i="1" l="1"/>
  <c r="H588" i="1"/>
  <c r="I588" i="1"/>
  <c r="C588" i="1"/>
  <c r="F588" i="1"/>
  <c r="E588" i="1"/>
  <c r="K588" i="1"/>
  <c r="B589" i="1" s="1"/>
  <c r="J589" i="1" s="1"/>
  <c r="H589" i="1" l="1"/>
  <c r="D589" i="1"/>
  <c r="I589" i="1"/>
  <c r="K589" i="1"/>
  <c r="B590" i="1" s="1"/>
  <c r="J590" i="1" s="1"/>
  <c r="E589" i="1"/>
  <c r="F589" i="1"/>
  <c r="C589" i="1"/>
  <c r="E590" i="1" l="1"/>
  <c r="D590" i="1"/>
  <c r="F590" i="1"/>
  <c r="H590" i="1"/>
  <c r="I590" i="1"/>
  <c r="K590" i="1"/>
  <c r="B591" i="1" s="1"/>
  <c r="J591" i="1" s="1"/>
  <c r="C590" i="1"/>
  <c r="I591" i="1" l="1"/>
  <c r="H591" i="1"/>
  <c r="E591" i="1"/>
  <c r="F591" i="1"/>
  <c r="C591" i="1"/>
  <c r="D591" i="1"/>
  <c r="K591" i="1"/>
  <c r="B592" i="1" s="1"/>
  <c r="J592" i="1" s="1"/>
  <c r="D592" i="1" l="1"/>
  <c r="H592" i="1"/>
  <c r="K592" i="1"/>
  <c r="B593" i="1" s="1"/>
  <c r="J593" i="1" s="1"/>
  <c r="E592" i="1"/>
  <c r="F592" i="1"/>
  <c r="I592" i="1"/>
  <c r="C592" i="1"/>
  <c r="H593" i="1" l="1"/>
  <c r="E593" i="1"/>
  <c r="I593" i="1"/>
  <c r="C593" i="1"/>
  <c r="K593" i="1"/>
  <c r="B594" i="1" s="1"/>
  <c r="J594" i="1" s="1"/>
  <c r="F593" i="1"/>
  <c r="D593" i="1"/>
  <c r="C594" i="1" l="1"/>
  <c r="F594" i="1"/>
  <c r="E594" i="1"/>
  <c r="D594" i="1"/>
  <c r="H594" i="1"/>
  <c r="K594" i="1"/>
  <c r="B595" i="1" s="1"/>
  <c r="J595" i="1" s="1"/>
  <c r="I594" i="1"/>
  <c r="D595" i="1" l="1"/>
  <c r="C595" i="1"/>
  <c r="I595" i="1"/>
  <c r="H595" i="1"/>
  <c r="K595" i="1"/>
  <c r="B596" i="1" s="1"/>
  <c r="J596" i="1" s="1"/>
  <c r="F595" i="1"/>
  <c r="E595" i="1"/>
  <c r="C596" i="1" l="1"/>
  <c r="H596" i="1"/>
  <c r="D596" i="1"/>
  <c r="I596" i="1"/>
  <c r="E596" i="1"/>
  <c r="F596" i="1"/>
  <c r="K596" i="1"/>
  <c r="B597" i="1" s="1"/>
  <c r="J597" i="1" s="1"/>
  <c r="F597" i="1" l="1"/>
  <c r="E597" i="1"/>
  <c r="I597" i="1"/>
  <c r="C597" i="1"/>
  <c r="D597" i="1"/>
  <c r="H597" i="1"/>
  <c r="K597" i="1"/>
  <c r="B598" i="1" s="1"/>
  <c r="J598" i="1" s="1"/>
  <c r="E598" i="1" l="1"/>
  <c r="I598" i="1"/>
  <c r="H598" i="1"/>
  <c r="F598" i="1"/>
  <c r="C598" i="1"/>
  <c r="K598" i="1"/>
  <c r="B599" i="1" s="1"/>
  <c r="J599" i="1" s="1"/>
  <c r="D598" i="1"/>
  <c r="C599" i="1" l="1"/>
  <c r="F599" i="1"/>
  <c r="K599" i="1"/>
  <c r="B600" i="1" s="1"/>
  <c r="J600" i="1" s="1"/>
  <c r="D599" i="1"/>
  <c r="H599" i="1"/>
  <c r="E599" i="1"/>
  <c r="I599" i="1"/>
  <c r="C600" i="1" l="1"/>
  <c r="H600" i="1"/>
  <c r="K600" i="1"/>
  <c r="B601" i="1" s="1"/>
  <c r="J601" i="1" s="1"/>
  <c r="F600" i="1"/>
  <c r="I600" i="1"/>
  <c r="D600" i="1"/>
  <c r="E600" i="1"/>
  <c r="D601" i="1" l="1"/>
  <c r="F601" i="1"/>
  <c r="C601" i="1"/>
  <c r="H601" i="1"/>
  <c r="K601" i="1"/>
  <c r="B602" i="1" s="1"/>
  <c r="J602" i="1" s="1"/>
  <c r="I601" i="1"/>
  <c r="E601" i="1"/>
  <c r="C602" i="1" l="1"/>
  <c r="F602" i="1"/>
  <c r="D602" i="1"/>
  <c r="I602" i="1"/>
  <c r="H602" i="1"/>
  <c r="K602" i="1"/>
  <c r="B603" i="1" s="1"/>
  <c r="J603" i="1" s="1"/>
  <c r="E602" i="1"/>
  <c r="C603" i="1" l="1"/>
  <c r="D603" i="1"/>
  <c r="K603" i="1"/>
  <c r="B604" i="1" s="1"/>
  <c r="J604" i="1" s="1"/>
  <c r="E603" i="1"/>
  <c r="H603" i="1"/>
  <c r="I603" i="1"/>
  <c r="F603" i="1"/>
  <c r="H604" i="1" l="1"/>
  <c r="E604" i="1"/>
  <c r="C604" i="1"/>
  <c r="I604" i="1"/>
  <c r="F604" i="1"/>
  <c r="D604" i="1"/>
  <c r="K604" i="1"/>
  <c r="B605" i="1" s="1"/>
  <c r="J605" i="1" s="1"/>
  <c r="I605" i="1" l="1"/>
  <c r="K605" i="1"/>
  <c r="B606" i="1" s="1"/>
  <c r="J606" i="1" s="1"/>
  <c r="H605" i="1"/>
  <c r="F605" i="1"/>
  <c r="E605" i="1"/>
  <c r="D605" i="1"/>
  <c r="C605" i="1"/>
  <c r="H606" i="1" l="1"/>
  <c r="D606" i="1"/>
  <c r="I606" i="1"/>
  <c r="C606" i="1"/>
  <c r="F606" i="1"/>
  <c r="K606" i="1"/>
  <c r="B607" i="1" s="1"/>
  <c r="J607" i="1" s="1"/>
  <c r="E606" i="1"/>
  <c r="D607" i="1" l="1"/>
  <c r="I607" i="1"/>
  <c r="F607" i="1"/>
  <c r="H607" i="1"/>
  <c r="E607" i="1"/>
  <c r="C607" i="1"/>
  <c r="K607" i="1"/>
  <c r="B608" i="1" s="1"/>
  <c r="J608" i="1" s="1"/>
  <c r="H608" i="1" l="1"/>
  <c r="F608" i="1"/>
  <c r="K608" i="1"/>
  <c r="B609" i="1" s="1"/>
  <c r="J609" i="1" s="1"/>
  <c r="C608" i="1"/>
  <c r="D608" i="1"/>
  <c r="I608" i="1"/>
  <c r="E608" i="1"/>
  <c r="F609" i="1" l="1"/>
  <c r="E609" i="1"/>
  <c r="K609" i="1"/>
  <c r="B610" i="1" s="1"/>
  <c r="J610" i="1" s="1"/>
  <c r="H609" i="1"/>
  <c r="C609" i="1"/>
  <c r="I609" i="1"/>
  <c r="D609" i="1"/>
  <c r="F610" i="1" l="1"/>
  <c r="H610" i="1"/>
  <c r="E610" i="1"/>
  <c r="I610" i="1"/>
  <c r="D610" i="1"/>
  <c r="C610" i="1"/>
  <c r="K610" i="1"/>
  <c r="B611" i="1" s="1"/>
  <c r="J611" i="1" s="1"/>
  <c r="F611" i="1" l="1"/>
  <c r="H611" i="1"/>
  <c r="D611" i="1"/>
  <c r="C611" i="1"/>
  <c r="K611" i="1"/>
  <c r="B612" i="1" s="1"/>
  <c r="J612" i="1" s="1"/>
  <c r="E611" i="1"/>
  <c r="I611" i="1"/>
  <c r="I612" i="1" l="1"/>
  <c r="C612" i="1"/>
  <c r="H612" i="1"/>
  <c r="E612" i="1"/>
  <c r="F612" i="1"/>
  <c r="K612" i="1"/>
  <c r="B613" i="1" s="1"/>
  <c r="J613" i="1" s="1"/>
  <c r="D612" i="1"/>
  <c r="D613" i="1" l="1"/>
  <c r="K613" i="1"/>
  <c r="B614" i="1" s="1"/>
  <c r="J614" i="1" s="1"/>
  <c r="I613" i="1"/>
  <c r="H613" i="1"/>
  <c r="E613" i="1"/>
  <c r="F613" i="1"/>
  <c r="C613" i="1"/>
  <c r="H614" i="1" l="1"/>
  <c r="F614" i="1"/>
  <c r="I614" i="1"/>
  <c r="D614" i="1"/>
  <c r="E614" i="1"/>
  <c r="C614" i="1"/>
  <c r="K614" i="1"/>
  <c r="B615" i="1" s="1"/>
  <c r="J615" i="1" s="1"/>
  <c r="D615" i="1" l="1"/>
  <c r="I615" i="1"/>
  <c r="C615" i="1"/>
  <c r="K615" i="1"/>
  <c r="B616" i="1" s="1"/>
  <c r="J616" i="1" s="1"/>
  <c r="H615" i="1"/>
  <c r="E615" i="1"/>
  <c r="F615" i="1"/>
  <c r="D616" i="1" l="1"/>
  <c r="K616" i="1"/>
  <c r="B617" i="1" s="1"/>
  <c r="J617" i="1" s="1"/>
  <c r="H616" i="1"/>
  <c r="E616" i="1"/>
  <c r="F616" i="1"/>
  <c r="I616" i="1"/>
  <c r="C616" i="1"/>
  <c r="F617" i="1" l="1"/>
  <c r="K617" i="1"/>
  <c r="B618" i="1" s="1"/>
  <c r="J618" i="1" s="1"/>
  <c r="E617" i="1"/>
  <c r="H617" i="1"/>
  <c r="C617" i="1"/>
  <c r="D617" i="1"/>
  <c r="I617" i="1"/>
  <c r="C618" i="1" l="1"/>
  <c r="D618" i="1"/>
  <c r="I618" i="1"/>
  <c r="E618" i="1"/>
  <c r="F618" i="1"/>
  <c r="H618" i="1"/>
  <c r="K618" i="1"/>
  <c r="B619" i="1" s="1"/>
  <c r="J619" i="1" s="1"/>
  <c r="C619" i="1" l="1"/>
  <c r="F619" i="1"/>
  <c r="K619" i="1"/>
  <c r="B620" i="1" s="1"/>
  <c r="J620" i="1" s="1"/>
  <c r="I619" i="1"/>
  <c r="D619" i="1"/>
  <c r="E619" i="1"/>
  <c r="H619" i="1"/>
  <c r="I620" i="1" l="1"/>
  <c r="C620" i="1"/>
  <c r="E620" i="1"/>
  <c r="H620" i="1"/>
  <c r="D620" i="1"/>
  <c r="F620" i="1"/>
  <c r="K620" i="1"/>
  <c r="B621" i="1" s="1"/>
  <c r="J621" i="1" s="1"/>
  <c r="D621" i="1" l="1"/>
  <c r="H621" i="1"/>
  <c r="F621" i="1"/>
  <c r="E621" i="1"/>
  <c r="I621" i="1"/>
  <c r="K621" i="1"/>
  <c r="B622" i="1" s="1"/>
  <c r="J622" i="1" s="1"/>
  <c r="C621" i="1"/>
  <c r="I622" i="1" l="1"/>
  <c r="E622" i="1"/>
  <c r="K622" i="1"/>
  <c r="B623" i="1" s="1"/>
  <c r="J623" i="1" s="1"/>
  <c r="C622" i="1"/>
  <c r="H622" i="1"/>
  <c r="D622" i="1"/>
  <c r="F622" i="1"/>
  <c r="F623" i="1" l="1"/>
  <c r="D623" i="1"/>
  <c r="K623" i="1"/>
  <c r="B624" i="1" s="1"/>
  <c r="J624" i="1" s="1"/>
  <c r="E623" i="1"/>
  <c r="H623" i="1"/>
  <c r="I623" i="1"/>
  <c r="C623" i="1"/>
  <c r="H624" i="1" l="1"/>
  <c r="I624" i="1"/>
  <c r="D624" i="1"/>
  <c r="C624" i="1"/>
  <c r="K624" i="1"/>
  <c r="B625" i="1" s="1"/>
  <c r="J625" i="1" s="1"/>
  <c r="E624" i="1"/>
  <c r="F624" i="1"/>
  <c r="D625" i="1" l="1"/>
  <c r="E625" i="1"/>
  <c r="F625" i="1"/>
  <c r="C625" i="1"/>
  <c r="H625" i="1"/>
  <c r="I625" i="1"/>
  <c r="K625" i="1"/>
  <c r="B626" i="1" s="1"/>
  <c r="J626" i="1" s="1"/>
  <c r="E626" i="1" l="1"/>
  <c r="I626" i="1"/>
  <c r="F626" i="1"/>
  <c r="C626" i="1"/>
  <c r="K626" i="1"/>
  <c r="B627" i="1" s="1"/>
  <c r="J627" i="1" s="1"/>
  <c r="H626" i="1"/>
  <c r="D626" i="1"/>
  <c r="D627" i="1" l="1"/>
  <c r="I627" i="1"/>
  <c r="F627" i="1"/>
  <c r="H627" i="1"/>
  <c r="C627" i="1"/>
  <c r="K627" i="1"/>
  <c r="B628" i="1" s="1"/>
  <c r="J628" i="1" s="1"/>
  <c r="E627" i="1"/>
  <c r="C628" i="1" l="1"/>
  <c r="K628" i="1"/>
  <c r="B629" i="1" s="1"/>
  <c r="J629" i="1" s="1"/>
  <c r="E628" i="1"/>
  <c r="D628" i="1"/>
  <c r="F628" i="1"/>
  <c r="I628" i="1"/>
  <c r="H628" i="1"/>
  <c r="D629" i="1" l="1"/>
  <c r="F629" i="1"/>
  <c r="I629" i="1"/>
  <c r="H629" i="1"/>
  <c r="C629" i="1"/>
  <c r="K629" i="1"/>
  <c r="B630" i="1" s="1"/>
  <c r="J630" i="1" s="1"/>
  <c r="E629" i="1"/>
  <c r="C630" i="1" l="1"/>
  <c r="H630" i="1"/>
  <c r="E630" i="1"/>
  <c r="I630" i="1"/>
  <c r="F630" i="1"/>
  <c r="D630" i="1"/>
  <c r="K630" i="1"/>
  <c r="B631" i="1" s="1"/>
  <c r="J631" i="1" s="1"/>
  <c r="I631" i="1" l="1"/>
  <c r="D631" i="1"/>
  <c r="C631" i="1"/>
  <c r="H631" i="1"/>
  <c r="E631" i="1"/>
  <c r="F631" i="1"/>
  <c r="K631" i="1"/>
  <c r="B632" i="1" s="1"/>
  <c r="J632" i="1" s="1"/>
  <c r="F632" i="1" l="1"/>
  <c r="H632" i="1"/>
  <c r="I632" i="1"/>
  <c r="K632" i="1"/>
  <c r="B633" i="1" s="1"/>
  <c r="J633" i="1" s="1"/>
  <c r="C632" i="1"/>
  <c r="E632" i="1"/>
  <c r="D632" i="1"/>
  <c r="F633" i="1" l="1"/>
  <c r="H633" i="1"/>
  <c r="D633" i="1"/>
  <c r="K633" i="1"/>
  <c r="B634" i="1" s="1"/>
  <c r="J634" i="1" s="1"/>
  <c r="E633" i="1"/>
  <c r="I633" i="1"/>
  <c r="C633" i="1"/>
  <c r="D634" i="1" l="1"/>
  <c r="E634" i="1"/>
  <c r="H634" i="1"/>
  <c r="F634" i="1"/>
  <c r="K634" i="1"/>
  <c r="B635" i="1" s="1"/>
  <c r="J635" i="1" s="1"/>
  <c r="I634" i="1"/>
  <c r="C634" i="1"/>
  <c r="H635" i="1" l="1"/>
  <c r="I635" i="1"/>
  <c r="K635" i="1"/>
  <c r="B636" i="1" s="1"/>
  <c r="J636" i="1" s="1"/>
  <c r="E635" i="1"/>
  <c r="C635" i="1"/>
  <c r="F635" i="1"/>
  <c r="D635" i="1"/>
  <c r="F636" i="1" l="1"/>
  <c r="K636" i="1"/>
  <c r="B637" i="1" s="1"/>
  <c r="J637" i="1" s="1"/>
  <c r="C636" i="1"/>
  <c r="I636" i="1"/>
  <c r="E636" i="1"/>
  <c r="D636" i="1"/>
  <c r="H636" i="1"/>
  <c r="C637" i="1" l="1"/>
  <c r="I637" i="1"/>
  <c r="F637" i="1"/>
  <c r="K637" i="1"/>
  <c r="B638" i="1" s="1"/>
  <c r="J638" i="1" s="1"/>
  <c r="E637" i="1"/>
  <c r="H637" i="1"/>
  <c r="D637" i="1"/>
  <c r="H638" i="1" l="1"/>
  <c r="I638" i="1"/>
  <c r="E638" i="1"/>
  <c r="F638" i="1"/>
  <c r="C638" i="1"/>
  <c r="K638" i="1"/>
  <c r="B639" i="1" s="1"/>
  <c r="J639" i="1" s="1"/>
  <c r="D638" i="1"/>
  <c r="D639" i="1" l="1"/>
  <c r="H639" i="1"/>
  <c r="F639" i="1"/>
  <c r="E639" i="1"/>
  <c r="C639" i="1"/>
  <c r="I639" i="1"/>
  <c r="K639" i="1"/>
  <c r="B640" i="1" s="1"/>
  <c r="J640" i="1" s="1"/>
  <c r="C640" i="1" l="1"/>
  <c r="D640" i="1"/>
  <c r="E640" i="1"/>
  <c r="F640" i="1"/>
  <c r="I640" i="1"/>
  <c r="H640" i="1"/>
  <c r="K640" i="1"/>
  <c r="B641" i="1" s="1"/>
  <c r="J641" i="1" s="1"/>
  <c r="H641" i="1" l="1"/>
  <c r="F641" i="1"/>
  <c r="K641" i="1"/>
  <c r="B642" i="1" s="1"/>
  <c r="J642" i="1" s="1"/>
  <c r="E641" i="1"/>
  <c r="D641" i="1"/>
  <c r="C641" i="1"/>
  <c r="I641" i="1"/>
  <c r="C642" i="1" l="1"/>
  <c r="E642" i="1"/>
  <c r="D642" i="1"/>
  <c r="I642" i="1"/>
  <c r="H642" i="1"/>
  <c r="F642" i="1"/>
  <c r="K642" i="1"/>
  <c r="B643" i="1" s="1"/>
  <c r="J643" i="1" s="1"/>
  <c r="D643" i="1" l="1"/>
  <c r="H643" i="1"/>
  <c r="K643" i="1"/>
  <c r="B644" i="1" s="1"/>
  <c r="J644" i="1" s="1"/>
  <c r="C643" i="1"/>
  <c r="E643" i="1"/>
  <c r="I643" i="1"/>
  <c r="F643" i="1"/>
  <c r="E644" i="1" l="1"/>
  <c r="K644" i="1"/>
  <c r="B645" i="1" s="1"/>
  <c r="J645" i="1" s="1"/>
  <c r="D644" i="1"/>
  <c r="I644" i="1"/>
  <c r="F644" i="1"/>
  <c r="C644" i="1"/>
  <c r="H644" i="1"/>
  <c r="D645" i="1" l="1"/>
  <c r="H645" i="1"/>
  <c r="F645" i="1"/>
  <c r="E645" i="1"/>
  <c r="C645" i="1"/>
  <c r="I645" i="1"/>
  <c r="K645" i="1"/>
  <c r="B646" i="1" s="1"/>
  <c r="J646" i="1" s="1"/>
  <c r="H646" i="1" l="1"/>
  <c r="E646" i="1"/>
  <c r="F646" i="1"/>
  <c r="K646" i="1"/>
  <c r="B647" i="1" s="1"/>
  <c r="J647" i="1" s="1"/>
  <c r="D646" i="1"/>
  <c r="I646" i="1"/>
  <c r="C646" i="1"/>
  <c r="I647" i="1" l="1"/>
  <c r="K647" i="1"/>
  <c r="B648" i="1" s="1"/>
  <c r="J648" i="1" s="1"/>
  <c r="C647" i="1"/>
  <c r="D647" i="1"/>
  <c r="E647" i="1"/>
  <c r="H647" i="1"/>
  <c r="F647" i="1"/>
  <c r="I648" i="1" l="1"/>
  <c r="K648" i="1"/>
  <c r="B649" i="1" s="1"/>
  <c r="J649" i="1" s="1"/>
  <c r="D648" i="1"/>
  <c r="E648" i="1"/>
  <c r="F648" i="1"/>
  <c r="H648" i="1"/>
  <c r="C648" i="1"/>
  <c r="I649" i="1" l="1"/>
  <c r="D649" i="1"/>
  <c r="H649" i="1"/>
  <c r="C649" i="1"/>
  <c r="E649" i="1"/>
  <c r="K649" i="1"/>
  <c r="B650" i="1" s="1"/>
  <c r="J650" i="1" s="1"/>
  <c r="F649" i="1"/>
  <c r="H650" i="1" l="1"/>
  <c r="I650" i="1"/>
  <c r="K650" i="1"/>
  <c r="B651" i="1" s="1"/>
  <c r="J651" i="1" s="1"/>
  <c r="D650" i="1"/>
  <c r="C650" i="1"/>
  <c r="E650" i="1"/>
  <c r="F650" i="1"/>
  <c r="C651" i="1" l="1"/>
  <c r="F651" i="1"/>
  <c r="E651" i="1"/>
  <c r="D651" i="1"/>
  <c r="H651" i="1"/>
  <c r="I651" i="1"/>
  <c r="K651" i="1"/>
  <c r="B652" i="1" s="1"/>
  <c r="J652" i="1" s="1"/>
  <c r="E652" i="1" l="1"/>
  <c r="H652" i="1"/>
  <c r="K652" i="1"/>
  <c r="B653" i="1" s="1"/>
  <c r="J653" i="1" s="1"/>
  <c r="D652" i="1"/>
  <c r="C652" i="1"/>
  <c r="F652" i="1"/>
  <c r="I652" i="1"/>
  <c r="H653" i="1" l="1"/>
  <c r="D653" i="1"/>
  <c r="K653" i="1"/>
  <c r="B654" i="1" s="1"/>
  <c r="J654" i="1" s="1"/>
  <c r="F653" i="1"/>
  <c r="C653" i="1"/>
  <c r="I653" i="1"/>
  <c r="E653" i="1"/>
  <c r="D654" i="1" l="1"/>
  <c r="E654" i="1"/>
  <c r="H654" i="1"/>
  <c r="F654" i="1"/>
  <c r="K654" i="1"/>
  <c r="B655" i="1" s="1"/>
  <c r="J655" i="1" s="1"/>
  <c r="I654" i="1"/>
  <c r="C654" i="1"/>
  <c r="E655" i="1" l="1"/>
  <c r="H655" i="1"/>
  <c r="D655" i="1"/>
  <c r="K655" i="1"/>
  <c r="B656" i="1" s="1"/>
  <c r="J656" i="1" s="1"/>
  <c r="F655" i="1"/>
  <c r="C655" i="1"/>
  <c r="I655" i="1"/>
  <c r="F656" i="1" l="1"/>
  <c r="D656" i="1"/>
  <c r="C656" i="1"/>
  <c r="I656" i="1"/>
  <c r="E656" i="1"/>
  <c r="K656" i="1"/>
  <c r="B657" i="1" s="1"/>
  <c r="J657" i="1" s="1"/>
  <c r="H656" i="1"/>
  <c r="I657" i="1" l="1"/>
  <c r="E657" i="1"/>
  <c r="D657" i="1"/>
  <c r="F657" i="1"/>
  <c r="H657" i="1"/>
  <c r="C657" i="1"/>
  <c r="K657" i="1"/>
  <c r="B658" i="1" s="1"/>
  <c r="J658" i="1" s="1"/>
  <c r="D658" i="1" l="1"/>
  <c r="E658" i="1"/>
  <c r="C658" i="1"/>
  <c r="K658" i="1"/>
  <c r="B659" i="1" s="1"/>
  <c r="J659" i="1" s="1"/>
  <c r="F658" i="1"/>
  <c r="H658" i="1"/>
  <c r="I658" i="1"/>
  <c r="D659" i="1" l="1"/>
  <c r="K659" i="1"/>
  <c r="B660" i="1" s="1"/>
  <c r="J660" i="1" s="1"/>
  <c r="H659" i="1"/>
  <c r="F659" i="1"/>
  <c r="I659" i="1"/>
  <c r="E659" i="1"/>
  <c r="C659" i="1"/>
  <c r="D660" i="1" l="1"/>
  <c r="E660" i="1"/>
  <c r="C660" i="1"/>
  <c r="I660" i="1"/>
  <c r="K660" i="1"/>
  <c r="B661" i="1" s="1"/>
  <c r="J661" i="1" s="1"/>
  <c r="H660" i="1"/>
  <c r="F660" i="1"/>
  <c r="C661" i="1" l="1"/>
  <c r="D661" i="1"/>
  <c r="F661" i="1"/>
  <c r="E661" i="1"/>
  <c r="K661" i="1"/>
  <c r="B662" i="1" s="1"/>
  <c r="J662" i="1" s="1"/>
  <c r="I661" i="1"/>
  <c r="H661" i="1"/>
  <c r="C662" i="1" l="1"/>
  <c r="I662" i="1"/>
  <c r="E662" i="1"/>
  <c r="F662" i="1"/>
  <c r="K662" i="1"/>
  <c r="B663" i="1" s="1"/>
  <c r="J663" i="1" s="1"/>
  <c r="H662" i="1"/>
  <c r="D662" i="1"/>
  <c r="H663" i="1" l="1"/>
  <c r="K663" i="1"/>
  <c r="B664" i="1" s="1"/>
  <c r="J664" i="1" s="1"/>
  <c r="D663" i="1"/>
  <c r="F663" i="1"/>
  <c r="C663" i="1"/>
  <c r="E663" i="1"/>
  <c r="I663" i="1"/>
  <c r="F664" i="1" l="1"/>
  <c r="D664" i="1"/>
  <c r="E664" i="1"/>
  <c r="K664" i="1"/>
  <c r="B665" i="1" s="1"/>
  <c r="J665" i="1" s="1"/>
  <c r="C664" i="1"/>
  <c r="H664" i="1"/>
  <c r="I664" i="1"/>
  <c r="I665" i="1" l="1"/>
  <c r="D665" i="1"/>
  <c r="F665" i="1"/>
  <c r="C665" i="1"/>
  <c r="E665" i="1"/>
  <c r="H665" i="1"/>
  <c r="K665" i="1"/>
  <c r="B666" i="1" s="1"/>
  <c r="J666" i="1" s="1"/>
  <c r="C666" i="1" l="1"/>
  <c r="E666" i="1"/>
  <c r="I666" i="1"/>
  <c r="F666" i="1"/>
  <c r="H666" i="1"/>
  <c r="D666" i="1"/>
  <c r="K666" i="1"/>
  <c r="B667" i="1" s="1"/>
  <c r="J667" i="1" s="1"/>
  <c r="D667" i="1" l="1"/>
  <c r="E667" i="1"/>
  <c r="I667" i="1"/>
  <c r="C667" i="1"/>
  <c r="H667" i="1"/>
  <c r="K667" i="1"/>
  <c r="B668" i="1" s="1"/>
  <c r="J668" i="1" s="1"/>
  <c r="F667" i="1"/>
  <c r="D668" i="1" l="1"/>
  <c r="E668" i="1"/>
  <c r="I668" i="1"/>
  <c r="K668" i="1"/>
  <c r="B669" i="1" s="1"/>
  <c r="J669" i="1" s="1"/>
  <c r="C668" i="1"/>
  <c r="F668" i="1"/>
  <c r="H668" i="1"/>
  <c r="C669" i="1" l="1"/>
  <c r="H669" i="1"/>
  <c r="I669" i="1"/>
  <c r="K669" i="1"/>
  <c r="B670" i="1" s="1"/>
  <c r="J670" i="1" s="1"/>
  <c r="F669" i="1"/>
  <c r="D669" i="1"/>
  <c r="E669" i="1"/>
  <c r="E670" i="1" l="1"/>
  <c r="C670" i="1"/>
  <c r="H670" i="1"/>
  <c r="D670" i="1"/>
  <c r="F670" i="1"/>
  <c r="K670" i="1"/>
  <c r="B671" i="1" s="1"/>
  <c r="J671" i="1" s="1"/>
  <c r="I670" i="1"/>
  <c r="H671" i="1" l="1"/>
  <c r="I671" i="1"/>
  <c r="C671" i="1"/>
  <c r="F671" i="1"/>
  <c r="E671" i="1"/>
  <c r="D671" i="1"/>
  <c r="K671" i="1"/>
  <c r="B672" i="1" s="1"/>
  <c r="J672" i="1" s="1"/>
  <c r="F672" i="1" l="1"/>
  <c r="D672" i="1"/>
  <c r="I672" i="1"/>
  <c r="H672" i="1"/>
  <c r="K672" i="1"/>
  <c r="B673" i="1" s="1"/>
  <c r="J673" i="1" s="1"/>
  <c r="E672" i="1"/>
  <c r="C672" i="1"/>
  <c r="H673" i="1" l="1"/>
  <c r="K673" i="1"/>
  <c r="B674" i="1" s="1"/>
  <c r="J674" i="1" s="1"/>
  <c r="D673" i="1"/>
  <c r="I673" i="1"/>
  <c r="C673" i="1"/>
  <c r="E673" i="1"/>
  <c r="F673" i="1"/>
  <c r="E674" i="1" l="1"/>
  <c r="H674" i="1"/>
  <c r="F674" i="1"/>
  <c r="D674" i="1"/>
  <c r="K674" i="1"/>
  <c r="B675" i="1" s="1"/>
  <c r="J675" i="1" s="1"/>
  <c r="I674" i="1"/>
  <c r="C674" i="1"/>
  <c r="E675" i="1" l="1"/>
  <c r="F675" i="1"/>
  <c r="I675" i="1"/>
  <c r="K675" i="1"/>
  <c r="B676" i="1" s="1"/>
  <c r="J676" i="1" s="1"/>
  <c r="H675" i="1"/>
  <c r="C675" i="1"/>
  <c r="D675" i="1"/>
  <c r="E676" i="1" l="1"/>
  <c r="H676" i="1"/>
  <c r="F676" i="1"/>
  <c r="K676" i="1"/>
  <c r="B677" i="1" s="1"/>
  <c r="J677" i="1" s="1"/>
  <c r="C676" i="1"/>
  <c r="D676" i="1"/>
  <c r="I676" i="1"/>
  <c r="D677" i="1" l="1"/>
  <c r="F677" i="1"/>
  <c r="K677" i="1"/>
  <c r="B678" i="1" s="1"/>
  <c r="J678" i="1" s="1"/>
  <c r="E677" i="1"/>
  <c r="C677" i="1"/>
  <c r="H677" i="1"/>
  <c r="I677" i="1"/>
  <c r="D678" i="1" l="1"/>
  <c r="E678" i="1"/>
  <c r="K678" i="1"/>
  <c r="B679" i="1" s="1"/>
  <c r="J679" i="1" s="1"/>
  <c r="H678" i="1"/>
  <c r="C678" i="1"/>
  <c r="I678" i="1"/>
  <c r="F678" i="1"/>
  <c r="D679" i="1" l="1"/>
  <c r="E679" i="1"/>
  <c r="C679" i="1"/>
  <c r="K679" i="1"/>
  <c r="B680" i="1" s="1"/>
  <c r="J680" i="1" s="1"/>
  <c r="I679" i="1"/>
  <c r="H679" i="1"/>
  <c r="F679" i="1"/>
  <c r="F680" i="1" l="1"/>
  <c r="H680" i="1"/>
  <c r="C680" i="1"/>
  <c r="K680" i="1"/>
  <c r="B681" i="1" s="1"/>
  <c r="J681" i="1" s="1"/>
  <c r="E680" i="1"/>
  <c r="D680" i="1"/>
  <c r="I680" i="1"/>
  <c r="H681" i="1" l="1"/>
  <c r="E681" i="1"/>
  <c r="D681" i="1"/>
  <c r="I681" i="1"/>
  <c r="F681" i="1"/>
  <c r="K681" i="1"/>
  <c r="B682" i="1" s="1"/>
  <c r="J682" i="1" s="1"/>
  <c r="C681" i="1"/>
  <c r="D682" i="1" l="1"/>
  <c r="E682" i="1"/>
  <c r="C682" i="1"/>
  <c r="K682" i="1"/>
  <c r="B683" i="1" s="1"/>
  <c r="J683" i="1" s="1"/>
  <c r="H682" i="1"/>
  <c r="F682" i="1"/>
  <c r="I682" i="1"/>
  <c r="I683" i="1" l="1"/>
  <c r="F683" i="1"/>
  <c r="H683" i="1"/>
  <c r="K683" i="1"/>
  <c r="B684" i="1" s="1"/>
  <c r="J684" i="1" s="1"/>
  <c r="E683" i="1"/>
  <c r="C683" i="1"/>
  <c r="D683" i="1"/>
  <c r="E684" i="1" l="1"/>
  <c r="C684" i="1"/>
  <c r="F684" i="1"/>
  <c r="H684" i="1"/>
  <c r="I684" i="1"/>
  <c r="D684" i="1"/>
  <c r="K684" i="1"/>
  <c r="B685" i="1" s="1"/>
  <c r="J685" i="1" s="1"/>
  <c r="H685" i="1" l="1"/>
  <c r="K685" i="1"/>
  <c r="B686" i="1" s="1"/>
  <c r="J686" i="1" s="1"/>
  <c r="I685" i="1"/>
  <c r="F685" i="1"/>
  <c r="E685" i="1"/>
  <c r="D685" i="1"/>
  <c r="C685" i="1"/>
  <c r="H686" i="1" l="1"/>
  <c r="D686" i="1"/>
  <c r="K686" i="1"/>
  <c r="B687" i="1" s="1"/>
  <c r="J687" i="1" s="1"/>
  <c r="E686" i="1"/>
  <c r="I686" i="1"/>
  <c r="F686" i="1"/>
  <c r="C686" i="1"/>
  <c r="I687" i="1" l="1"/>
  <c r="F687" i="1"/>
  <c r="D687" i="1"/>
  <c r="C687" i="1"/>
  <c r="K687" i="1"/>
  <c r="B688" i="1" s="1"/>
  <c r="J688" i="1" s="1"/>
  <c r="E687" i="1"/>
  <c r="H687" i="1"/>
  <c r="C688" i="1" l="1"/>
  <c r="E688" i="1"/>
  <c r="H688" i="1"/>
  <c r="I688" i="1"/>
  <c r="F688" i="1"/>
  <c r="D688" i="1"/>
  <c r="K688" i="1"/>
  <c r="B689" i="1" s="1"/>
  <c r="J689" i="1" s="1"/>
  <c r="F689" i="1" l="1"/>
  <c r="C689" i="1"/>
  <c r="D689" i="1"/>
  <c r="I689" i="1"/>
  <c r="H689" i="1"/>
  <c r="E689" i="1"/>
  <c r="K689" i="1"/>
  <c r="B690" i="1" s="1"/>
  <c r="J690" i="1" s="1"/>
  <c r="C690" i="1" l="1"/>
  <c r="I690" i="1"/>
  <c r="E690" i="1"/>
  <c r="H690" i="1"/>
  <c r="K690" i="1"/>
  <c r="B691" i="1" s="1"/>
  <c r="J691" i="1" s="1"/>
  <c r="F690" i="1"/>
  <c r="D690" i="1"/>
  <c r="D691" i="1" l="1"/>
  <c r="F691" i="1"/>
  <c r="I691" i="1"/>
  <c r="C691" i="1"/>
  <c r="H691" i="1"/>
  <c r="E691" i="1"/>
  <c r="K691" i="1"/>
  <c r="B692" i="1" s="1"/>
  <c r="J692" i="1" s="1"/>
  <c r="H692" i="1" l="1"/>
  <c r="E692" i="1"/>
  <c r="F692" i="1"/>
  <c r="I692" i="1"/>
  <c r="C692" i="1"/>
  <c r="K692" i="1"/>
  <c r="B693" i="1" s="1"/>
  <c r="J693" i="1" s="1"/>
  <c r="D692" i="1"/>
  <c r="E693" i="1" l="1"/>
  <c r="C693" i="1"/>
  <c r="F693" i="1"/>
  <c r="D693" i="1"/>
  <c r="H693" i="1"/>
  <c r="I693" i="1"/>
  <c r="K693" i="1"/>
  <c r="B694" i="1" s="1"/>
  <c r="J694" i="1" s="1"/>
  <c r="D694" i="1" l="1"/>
  <c r="K694" i="1"/>
  <c r="B695" i="1" s="1"/>
  <c r="J695" i="1" s="1"/>
  <c r="H694" i="1"/>
  <c r="I694" i="1"/>
  <c r="E694" i="1"/>
  <c r="F694" i="1"/>
  <c r="C694" i="1"/>
  <c r="H695" i="1" l="1"/>
  <c r="E695" i="1"/>
  <c r="C695" i="1"/>
  <c r="F695" i="1"/>
  <c r="I695" i="1"/>
  <c r="D695" i="1"/>
  <c r="K695" i="1"/>
  <c r="B696" i="1" s="1"/>
  <c r="J696" i="1" s="1"/>
  <c r="C696" i="1" l="1"/>
  <c r="F696" i="1"/>
  <c r="D696" i="1"/>
  <c r="E696" i="1"/>
  <c r="H696" i="1"/>
  <c r="I696" i="1"/>
  <c r="K696" i="1"/>
  <c r="B697" i="1" s="1"/>
  <c r="J697" i="1" s="1"/>
  <c r="C697" i="1" l="1"/>
  <c r="H697" i="1"/>
  <c r="E697" i="1"/>
  <c r="F697" i="1"/>
  <c r="K697" i="1"/>
  <c r="B698" i="1" s="1"/>
  <c r="J698" i="1" s="1"/>
  <c r="I697" i="1"/>
  <c r="D697" i="1"/>
  <c r="F698" i="1" l="1"/>
  <c r="K698" i="1"/>
  <c r="B699" i="1" s="1"/>
  <c r="J699" i="1" s="1"/>
  <c r="D698" i="1"/>
  <c r="H698" i="1"/>
  <c r="E698" i="1"/>
  <c r="I698" i="1"/>
  <c r="C698" i="1"/>
  <c r="E699" i="1" l="1"/>
  <c r="F699" i="1"/>
  <c r="C699" i="1"/>
  <c r="K699" i="1"/>
  <c r="B700" i="1" s="1"/>
  <c r="J700" i="1" s="1"/>
  <c r="D699" i="1"/>
  <c r="H699" i="1"/>
  <c r="I699" i="1"/>
  <c r="F700" i="1" l="1"/>
  <c r="D700" i="1"/>
  <c r="C700" i="1"/>
  <c r="K700" i="1"/>
  <c r="B701" i="1" s="1"/>
  <c r="J701" i="1" s="1"/>
  <c r="I700" i="1"/>
  <c r="H700" i="1"/>
  <c r="E700" i="1"/>
  <c r="H701" i="1" l="1"/>
  <c r="F701" i="1"/>
  <c r="K701" i="1"/>
  <c r="B702" i="1" s="1"/>
  <c r="J702" i="1" s="1"/>
  <c r="I701" i="1"/>
  <c r="C701" i="1"/>
  <c r="E701" i="1"/>
  <c r="D701" i="1"/>
  <c r="E702" i="1" l="1"/>
  <c r="C702" i="1"/>
  <c r="I702" i="1"/>
  <c r="D702" i="1"/>
  <c r="H702" i="1"/>
  <c r="K702" i="1"/>
  <c r="B703" i="1" s="1"/>
  <c r="J703" i="1" s="1"/>
  <c r="F702" i="1"/>
  <c r="H703" i="1" l="1"/>
  <c r="I703" i="1"/>
  <c r="E703" i="1"/>
  <c r="K703" i="1"/>
  <c r="B704" i="1" s="1"/>
  <c r="J704" i="1" s="1"/>
  <c r="C703" i="1"/>
  <c r="F703" i="1"/>
  <c r="D703" i="1"/>
  <c r="D704" i="1" l="1"/>
  <c r="F704" i="1"/>
  <c r="C704" i="1"/>
  <c r="H704" i="1"/>
  <c r="E704" i="1"/>
  <c r="K704" i="1"/>
  <c r="B705" i="1" s="1"/>
  <c r="J705" i="1" s="1"/>
  <c r="I704" i="1"/>
  <c r="I705" i="1" l="1"/>
  <c r="D705" i="1"/>
  <c r="E705" i="1"/>
  <c r="K705" i="1"/>
  <c r="B706" i="1" s="1"/>
  <c r="J706" i="1" s="1"/>
  <c r="F705" i="1"/>
  <c r="H705" i="1"/>
  <c r="C705" i="1"/>
  <c r="E706" i="1" l="1"/>
  <c r="C706" i="1"/>
  <c r="F706" i="1"/>
  <c r="D706" i="1"/>
  <c r="H706" i="1"/>
  <c r="K706" i="1"/>
  <c r="B707" i="1" s="1"/>
  <c r="J707" i="1" s="1"/>
  <c r="I706" i="1"/>
  <c r="H707" i="1" l="1"/>
  <c r="D707" i="1"/>
  <c r="I707" i="1"/>
  <c r="F707" i="1"/>
  <c r="E707" i="1"/>
  <c r="K707" i="1"/>
  <c r="B708" i="1" s="1"/>
  <c r="J708" i="1" s="1"/>
  <c r="C707" i="1"/>
  <c r="F708" i="1" l="1"/>
  <c r="K708" i="1"/>
  <c r="B709" i="1" s="1"/>
  <c r="J709" i="1" s="1"/>
  <c r="E708" i="1"/>
  <c r="I708" i="1"/>
  <c r="H708" i="1"/>
  <c r="C708" i="1"/>
  <c r="D708" i="1"/>
  <c r="E709" i="1" l="1"/>
  <c r="H709" i="1"/>
  <c r="F709" i="1"/>
  <c r="C709" i="1"/>
  <c r="I709" i="1"/>
  <c r="K709" i="1"/>
  <c r="B710" i="1" s="1"/>
  <c r="J710" i="1" s="1"/>
  <c r="D709" i="1"/>
  <c r="F710" i="1" l="1"/>
  <c r="C710" i="1"/>
  <c r="H710" i="1"/>
  <c r="I710" i="1"/>
  <c r="K710" i="1"/>
  <c r="B711" i="1" s="1"/>
  <c r="J711" i="1" s="1"/>
  <c r="E710" i="1"/>
  <c r="D710" i="1"/>
  <c r="H711" i="1" l="1"/>
  <c r="K711" i="1"/>
  <c r="B712" i="1" s="1"/>
  <c r="J712" i="1" s="1"/>
  <c r="F711" i="1"/>
  <c r="I711" i="1"/>
  <c r="D711" i="1"/>
  <c r="E711" i="1"/>
  <c r="C711" i="1"/>
  <c r="D712" i="1" l="1"/>
  <c r="I712" i="1"/>
  <c r="K712" i="1"/>
  <c r="B713" i="1" s="1"/>
  <c r="J713" i="1" s="1"/>
  <c r="C712" i="1"/>
  <c r="F712" i="1"/>
  <c r="E712" i="1"/>
  <c r="H712" i="1"/>
  <c r="C713" i="1" l="1"/>
  <c r="K713" i="1"/>
  <c r="B714" i="1" s="1"/>
  <c r="J714" i="1" s="1"/>
  <c r="F713" i="1"/>
  <c r="D713" i="1"/>
  <c r="I713" i="1"/>
  <c r="E713" i="1"/>
  <c r="H713" i="1"/>
  <c r="E714" i="1" l="1"/>
  <c r="K714" i="1"/>
  <c r="B715" i="1" s="1"/>
  <c r="J715" i="1" s="1"/>
  <c r="F714" i="1"/>
  <c r="I714" i="1"/>
  <c r="H714" i="1"/>
  <c r="C714" i="1"/>
  <c r="D714" i="1"/>
  <c r="H715" i="1" l="1"/>
  <c r="E715" i="1"/>
  <c r="C715" i="1"/>
  <c r="K715" i="1"/>
  <c r="B716" i="1" s="1"/>
  <c r="J716" i="1" s="1"/>
  <c r="D715" i="1"/>
  <c r="F715" i="1"/>
  <c r="I715" i="1"/>
  <c r="D716" i="1" l="1"/>
  <c r="H716" i="1"/>
  <c r="I716" i="1"/>
  <c r="C716" i="1"/>
  <c r="E716" i="1"/>
  <c r="K716" i="1"/>
  <c r="B717" i="1" s="1"/>
  <c r="J717" i="1" s="1"/>
  <c r="F716" i="1"/>
  <c r="H717" i="1" l="1"/>
  <c r="E717" i="1"/>
  <c r="D717" i="1"/>
  <c r="K717" i="1"/>
  <c r="B718" i="1" s="1"/>
  <c r="J718" i="1" s="1"/>
  <c r="F717" i="1"/>
  <c r="C717" i="1"/>
  <c r="I717" i="1"/>
  <c r="E718" i="1" l="1"/>
  <c r="D718" i="1"/>
  <c r="I718" i="1"/>
  <c r="F718" i="1"/>
  <c r="K718" i="1"/>
  <c r="B719" i="1" s="1"/>
  <c r="J719" i="1" s="1"/>
  <c r="C718" i="1"/>
  <c r="H718" i="1"/>
  <c r="C719" i="1" l="1"/>
  <c r="H719" i="1"/>
  <c r="E719" i="1"/>
  <c r="F719" i="1"/>
  <c r="I719" i="1"/>
  <c r="K719" i="1"/>
  <c r="B720" i="1" s="1"/>
  <c r="J720" i="1" s="1"/>
  <c r="D719" i="1"/>
  <c r="C720" i="1" l="1"/>
  <c r="H720" i="1"/>
  <c r="E720" i="1"/>
  <c r="D720" i="1"/>
  <c r="F720" i="1"/>
  <c r="I720" i="1"/>
  <c r="K720" i="1"/>
  <c r="B721" i="1" s="1"/>
  <c r="J721" i="1" s="1"/>
  <c r="C721" i="1" l="1"/>
  <c r="I721" i="1"/>
  <c r="K721" i="1"/>
  <c r="B722" i="1" s="1"/>
  <c r="J722" i="1" s="1"/>
  <c r="D721" i="1"/>
  <c r="H721" i="1"/>
  <c r="F721" i="1"/>
  <c r="E721" i="1"/>
  <c r="F722" i="1" l="1"/>
  <c r="E722" i="1"/>
  <c r="K722" i="1"/>
  <c r="B723" i="1" s="1"/>
  <c r="J723" i="1" s="1"/>
  <c r="D722" i="1"/>
  <c r="I722" i="1"/>
  <c r="C722" i="1"/>
  <c r="H722" i="1"/>
  <c r="E723" i="1" l="1"/>
  <c r="I723" i="1"/>
  <c r="K723" i="1"/>
  <c r="B724" i="1" s="1"/>
  <c r="J724" i="1" s="1"/>
  <c r="C723" i="1"/>
  <c r="F723" i="1"/>
  <c r="D723" i="1"/>
  <c r="H723" i="1"/>
  <c r="E724" i="1" l="1"/>
  <c r="I724" i="1"/>
  <c r="D724" i="1"/>
  <c r="F724" i="1"/>
  <c r="K724" i="1"/>
  <c r="B725" i="1" s="1"/>
  <c r="J725" i="1" s="1"/>
  <c r="H724" i="1"/>
  <c r="C724" i="1"/>
  <c r="I725" i="1" l="1"/>
  <c r="F725" i="1"/>
  <c r="C725" i="1"/>
  <c r="D725" i="1"/>
  <c r="H725" i="1"/>
  <c r="K725" i="1"/>
  <c r="B726" i="1" s="1"/>
  <c r="J726" i="1" s="1"/>
  <c r="E725" i="1"/>
  <c r="E726" i="1" l="1"/>
  <c r="C726" i="1"/>
  <c r="D726" i="1"/>
  <c r="H726" i="1"/>
  <c r="K726" i="1"/>
  <c r="B727" i="1" s="1"/>
  <c r="J727" i="1" s="1"/>
  <c r="I726" i="1"/>
  <c r="F726" i="1"/>
  <c r="I727" i="1" l="1"/>
  <c r="F727" i="1"/>
  <c r="E727" i="1"/>
  <c r="H727" i="1"/>
  <c r="C727" i="1"/>
  <c r="D727" i="1"/>
  <c r="K727" i="1"/>
  <c r="B728" i="1" s="1"/>
  <c r="J728" i="1" s="1"/>
  <c r="I728" i="1" l="1"/>
  <c r="C728" i="1"/>
  <c r="H728" i="1"/>
  <c r="E728" i="1"/>
  <c r="F728" i="1"/>
  <c r="K728" i="1"/>
  <c r="B729" i="1" s="1"/>
  <c r="J729" i="1" s="1"/>
  <c r="D728" i="1"/>
  <c r="I729" i="1" l="1"/>
  <c r="K729" i="1"/>
  <c r="B730" i="1" s="1"/>
  <c r="J730" i="1" s="1"/>
  <c r="H729" i="1"/>
  <c r="F729" i="1"/>
  <c r="E729" i="1"/>
  <c r="C729" i="1"/>
  <c r="D729" i="1"/>
  <c r="H730" i="1" l="1"/>
  <c r="I730" i="1"/>
  <c r="F730" i="1"/>
  <c r="K730" i="1"/>
  <c r="B731" i="1" s="1"/>
  <c r="J731" i="1" s="1"/>
  <c r="E730" i="1"/>
  <c r="D730" i="1"/>
  <c r="C730" i="1"/>
  <c r="H731" i="1" l="1"/>
  <c r="D731" i="1"/>
  <c r="F731" i="1"/>
  <c r="E731" i="1"/>
  <c r="I731" i="1"/>
  <c r="K731" i="1"/>
  <c r="B732" i="1" s="1"/>
  <c r="J732" i="1" s="1"/>
  <c r="C731" i="1"/>
  <c r="C732" i="1" l="1"/>
  <c r="E732" i="1"/>
  <c r="F732" i="1"/>
  <c r="D732" i="1"/>
  <c r="K732" i="1"/>
  <c r="B733" i="1" s="1"/>
  <c r="J733" i="1" s="1"/>
  <c r="I732" i="1"/>
  <c r="H732" i="1"/>
  <c r="C733" i="1" l="1"/>
  <c r="H733" i="1"/>
  <c r="F733" i="1"/>
  <c r="D733" i="1"/>
  <c r="I733" i="1"/>
  <c r="K733" i="1"/>
  <c r="B734" i="1" s="1"/>
  <c r="J734" i="1" s="1"/>
  <c r="E733" i="1"/>
  <c r="E734" i="1" l="1"/>
  <c r="F734" i="1"/>
  <c r="C734" i="1"/>
  <c r="K734" i="1"/>
  <c r="B735" i="1" s="1"/>
  <c r="J735" i="1" s="1"/>
  <c r="I734" i="1"/>
  <c r="H734" i="1"/>
  <c r="D734" i="1"/>
  <c r="F735" i="1" l="1"/>
  <c r="D735" i="1"/>
  <c r="H735" i="1"/>
  <c r="E735" i="1"/>
  <c r="K735" i="1"/>
  <c r="B736" i="1" s="1"/>
  <c r="J736" i="1" s="1"/>
  <c r="I735" i="1"/>
  <c r="C735" i="1"/>
  <c r="F736" i="1" l="1"/>
  <c r="E736" i="1"/>
  <c r="K736" i="1"/>
  <c r="B737" i="1" s="1"/>
  <c r="J737" i="1" s="1"/>
  <c r="D736" i="1"/>
  <c r="C736" i="1"/>
  <c r="I736" i="1"/>
  <c r="H736" i="1"/>
  <c r="I737" i="1" l="1"/>
  <c r="C737" i="1"/>
  <c r="D737" i="1"/>
  <c r="E737" i="1"/>
  <c r="F737" i="1"/>
  <c r="K737" i="1"/>
  <c r="B738" i="1" s="1"/>
  <c r="J738" i="1" s="1"/>
  <c r="H737" i="1"/>
  <c r="H738" i="1" l="1"/>
  <c r="K738" i="1"/>
  <c r="B739" i="1" s="1"/>
  <c r="J739" i="1" s="1"/>
  <c r="D738" i="1"/>
  <c r="F738" i="1"/>
  <c r="E738" i="1"/>
  <c r="C738" i="1"/>
  <c r="I738" i="1"/>
  <c r="F739" i="1" l="1"/>
  <c r="E739" i="1"/>
  <c r="I739" i="1"/>
  <c r="D739" i="1"/>
  <c r="C739" i="1"/>
  <c r="K739" i="1"/>
  <c r="B740" i="1" s="1"/>
  <c r="J740" i="1" s="1"/>
  <c r="H739" i="1"/>
  <c r="E740" i="1" l="1"/>
  <c r="K740" i="1"/>
  <c r="B741" i="1" s="1"/>
  <c r="J741" i="1" s="1"/>
  <c r="I740" i="1"/>
  <c r="H740" i="1"/>
  <c r="F740" i="1"/>
  <c r="C740" i="1"/>
  <c r="D740" i="1"/>
  <c r="I741" i="1" l="1"/>
  <c r="E741" i="1"/>
  <c r="H741" i="1"/>
  <c r="D741" i="1"/>
  <c r="C741" i="1"/>
  <c r="F741" i="1"/>
  <c r="K741" i="1"/>
  <c r="B742" i="1" s="1"/>
  <c r="J742" i="1" s="1"/>
  <c r="D742" i="1" l="1"/>
  <c r="C742" i="1"/>
  <c r="E742" i="1"/>
  <c r="I742" i="1"/>
  <c r="H742" i="1"/>
  <c r="K742" i="1"/>
  <c r="B743" i="1" s="1"/>
  <c r="J743" i="1" s="1"/>
  <c r="F742" i="1"/>
  <c r="E743" i="1" l="1"/>
  <c r="C743" i="1"/>
  <c r="K743" i="1"/>
  <c r="B744" i="1" s="1"/>
  <c r="J744" i="1" s="1"/>
  <c r="D743" i="1"/>
  <c r="H743" i="1"/>
  <c r="F743" i="1"/>
  <c r="I743" i="1"/>
  <c r="E744" i="1" l="1"/>
  <c r="D744" i="1"/>
  <c r="H744" i="1"/>
  <c r="I744" i="1"/>
  <c r="C744" i="1"/>
  <c r="F744" i="1"/>
  <c r="K744" i="1"/>
  <c r="B745" i="1" s="1"/>
  <c r="J745" i="1" s="1"/>
  <c r="D745" i="1" l="1"/>
  <c r="F745" i="1"/>
  <c r="C745" i="1"/>
  <c r="K745" i="1"/>
  <c r="B746" i="1" s="1"/>
  <c r="J746" i="1" s="1"/>
  <c r="E745" i="1"/>
  <c r="I745" i="1"/>
  <c r="H745" i="1"/>
  <c r="C746" i="1" l="1"/>
  <c r="I746" i="1"/>
  <c r="F746" i="1"/>
  <c r="E746" i="1"/>
  <c r="K746" i="1"/>
  <c r="B747" i="1" s="1"/>
  <c r="J747" i="1" s="1"/>
  <c r="D746" i="1"/>
  <c r="H746" i="1"/>
  <c r="H747" i="1" l="1"/>
  <c r="C747" i="1"/>
  <c r="I747" i="1"/>
  <c r="D747" i="1"/>
  <c r="K747" i="1"/>
  <c r="B748" i="1" s="1"/>
  <c r="J748" i="1" s="1"/>
  <c r="E747" i="1"/>
  <c r="F747" i="1"/>
  <c r="H748" i="1" l="1"/>
  <c r="K748" i="1"/>
  <c r="B749" i="1" s="1"/>
  <c r="J749" i="1" s="1"/>
  <c r="D748" i="1"/>
  <c r="F748" i="1"/>
  <c r="C748" i="1"/>
  <c r="I748" i="1"/>
  <c r="E748" i="1"/>
  <c r="C749" i="1" l="1"/>
  <c r="F749" i="1"/>
  <c r="K749" i="1"/>
  <c r="B750" i="1" s="1"/>
  <c r="J750" i="1" s="1"/>
  <c r="E749" i="1"/>
  <c r="D749" i="1"/>
  <c r="I749" i="1"/>
  <c r="H749" i="1"/>
  <c r="E750" i="1" l="1"/>
  <c r="H750" i="1"/>
  <c r="C750" i="1"/>
  <c r="D750" i="1"/>
  <c r="F750" i="1"/>
  <c r="I750" i="1"/>
  <c r="K750" i="1"/>
  <c r="B751" i="1" s="1"/>
  <c r="J751" i="1" s="1"/>
  <c r="E751" i="1" l="1"/>
  <c r="H751" i="1"/>
  <c r="C751" i="1"/>
  <c r="I751" i="1"/>
  <c r="F751" i="1"/>
  <c r="K751" i="1"/>
  <c r="B752" i="1" s="1"/>
  <c r="J752" i="1" s="1"/>
  <c r="D751" i="1"/>
  <c r="E752" i="1" l="1"/>
  <c r="H752" i="1"/>
  <c r="C752" i="1"/>
  <c r="K752" i="1"/>
  <c r="B753" i="1" s="1"/>
  <c r="J753" i="1" s="1"/>
  <c r="I752" i="1"/>
  <c r="F752" i="1"/>
  <c r="D752" i="1"/>
  <c r="H753" i="1" l="1"/>
  <c r="F753" i="1"/>
  <c r="I753" i="1"/>
  <c r="D753" i="1"/>
  <c r="E753" i="1"/>
  <c r="K753" i="1"/>
  <c r="B754" i="1" s="1"/>
  <c r="J754" i="1" s="1"/>
  <c r="C753" i="1"/>
  <c r="E754" i="1" l="1"/>
  <c r="C754" i="1"/>
  <c r="H754" i="1"/>
  <c r="I754" i="1"/>
  <c r="D754" i="1"/>
  <c r="K754" i="1"/>
  <c r="B755" i="1" s="1"/>
  <c r="J755" i="1" s="1"/>
  <c r="F754" i="1"/>
  <c r="D755" i="1" l="1"/>
  <c r="I755" i="1"/>
  <c r="F755" i="1"/>
  <c r="H755" i="1"/>
  <c r="C755" i="1"/>
  <c r="K755" i="1"/>
  <c r="B756" i="1" s="1"/>
  <c r="J756" i="1" s="1"/>
  <c r="E755" i="1"/>
  <c r="E756" i="1" l="1"/>
  <c r="K756" i="1"/>
  <c r="B757" i="1" s="1"/>
  <c r="J757" i="1" s="1"/>
  <c r="I756" i="1"/>
  <c r="D756" i="1"/>
  <c r="H756" i="1"/>
  <c r="F756" i="1"/>
  <c r="C756" i="1"/>
  <c r="F757" i="1" l="1"/>
  <c r="E757" i="1"/>
  <c r="C757" i="1"/>
  <c r="I757" i="1"/>
  <c r="H757" i="1"/>
  <c r="D757" i="1"/>
  <c r="K757" i="1"/>
  <c r="B758" i="1" s="1"/>
  <c r="J758" i="1" s="1"/>
  <c r="F758" i="1" l="1"/>
  <c r="D758" i="1"/>
  <c r="I758" i="1"/>
  <c r="E758" i="1"/>
  <c r="K758" i="1"/>
  <c r="B759" i="1" s="1"/>
  <c r="J759" i="1" s="1"/>
  <c r="C758" i="1"/>
  <c r="H758" i="1"/>
  <c r="H759" i="1" l="1"/>
  <c r="D759" i="1"/>
  <c r="E759" i="1"/>
  <c r="I759" i="1"/>
  <c r="K759" i="1"/>
  <c r="B760" i="1" s="1"/>
  <c r="J760" i="1" s="1"/>
  <c r="F759" i="1"/>
  <c r="C759" i="1"/>
  <c r="E760" i="1" l="1"/>
  <c r="F760" i="1"/>
  <c r="K760" i="1"/>
  <c r="B761" i="1" s="1"/>
  <c r="J761" i="1" s="1"/>
  <c r="C760" i="1"/>
  <c r="H760" i="1"/>
  <c r="D760" i="1"/>
  <c r="I760" i="1"/>
  <c r="E761" i="1" l="1"/>
  <c r="C761" i="1"/>
  <c r="I761" i="1"/>
  <c r="H761" i="1"/>
  <c r="F761" i="1"/>
  <c r="D761" i="1"/>
  <c r="K761" i="1"/>
  <c r="B762" i="1" s="1"/>
  <c r="J762" i="1" s="1"/>
  <c r="E762" i="1" l="1"/>
  <c r="F762" i="1"/>
  <c r="H762" i="1"/>
  <c r="C762" i="1"/>
  <c r="I762" i="1"/>
  <c r="D762" i="1"/>
  <c r="K762" i="1"/>
  <c r="B763" i="1" s="1"/>
  <c r="J763" i="1" s="1"/>
  <c r="E763" i="1" l="1"/>
  <c r="D763" i="1"/>
  <c r="K763" i="1"/>
  <c r="B764" i="1" s="1"/>
  <c r="J764" i="1" s="1"/>
  <c r="F763" i="1"/>
  <c r="I763" i="1"/>
  <c r="C763" i="1"/>
  <c r="H763" i="1"/>
  <c r="F764" i="1" l="1"/>
  <c r="C764" i="1"/>
  <c r="H764" i="1"/>
  <c r="I764" i="1"/>
  <c r="E764" i="1"/>
  <c r="K764" i="1"/>
  <c r="B765" i="1" s="1"/>
  <c r="J765" i="1" s="1"/>
  <c r="D764" i="1"/>
  <c r="H765" i="1" l="1"/>
  <c r="E765" i="1"/>
  <c r="K765" i="1"/>
  <c r="B766" i="1" s="1"/>
  <c r="J766" i="1" s="1"/>
  <c r="C765" i="1"/>
  <c r="I765" i="1"/>
  <c r="D765" i="1"/>
  <c r="F765" i="1"/>
  <c r="C766" i="1" l="1"/>
  <c r="I766" i="1"/>
  <c r="K766" i="1"/>
  <c r="B767" i="1" s="1"/>
  <c r="J767" i="1" s="1"/>
  <c r="E766" i="1"/>
  <c r="H766" i="1"/>
  <c r="F766" i="1"/>
  <c r="D766" i="1"/>
  <c r="E767" i="1" l="1"/>
  <c r="C767" i="1"/>
  <c r="F767" i="1"/>
  <c r="D767" i="1"/>
  <c r="K767" i="1"/>
  <c r="B768" i="1" s="1"/>
  <c r="J768" i="1" s="1"/>
  <c r="H767" i="1"/>
  <c r="I767" i="1"/>
  <c r="I768" i="1" l="1"/>
  <c r="E768" i="1"/>
  <c r="F768" i="1"/>
  <c r="C768" i="1"/>
  <c r="K768" i="1"/>
  <c r="B769" i="1" s="1"/>
  <c r="J769" i="1" s="1"/>
  <c r="H768" i="1"/>
  <c r="D768" i="1"/>
  <c r="I769" i="1" l="1"/>
  <c r="F769" i="1"/>
  <c r="C769" i="1"/>
  <c r="K769" i="1"/>
  <c r="B770" i="1" s="1"/>
  <c r="J770" i="1" s="1"/>
  <c r="E769" i="1"/>
  <c r="H769" i="1"/>
  <c r="D769" i="1"/>
  <c r="H770" i="1" l="1"/>
  <c r="E770" i="1"/>
  <c r="C770" i="1"/>
  <c r="K770" i="1"/>
  <c r="B771" i="1" s="1"/>
  <c r="J771" i="1" s="1"/>
  <c r="I770" i="1"/>
  <c r="D770" i="1"/>
  <c r="F770" i="1"/>
  <c r="H771" i="1" l="1"/>
  <c r="D771" i="1"/>
  <c r="F771" i="1"/>
  <c r="C771" i="1"/>
  <c r="K771" i="1"/>
  <c r="B772" i="1" s="1"/>
  <c r="J772" i="1" s="1"/>
  <c r="E771" i="1"/>
  <c r="I771" i="1"/>
  <c r="F772" i="1" l="1"/>
  <c r="I772" i="1"/>
  <c r="K772" i="1"/>
  <c r="B773" i="1" s="1"/>
  <c r="J773" i="1" s="1"/>
  <c r="E772" i="1"/>
  <c r="D772" i="1"/>
  <c r="C772" i="1"/>
  <c r="H772" i="1"/>
  <c r="D773" i="1" l="1"/>
  <c r="K773" i="1"/>
  <c r="B774" i="1" s="1"/>
  <c r="J774" i="1" s="1"/>
  <c r="C773" i="1"/>
  <c r="H773" i="1"/>
  <c r="I773" i="1"/>
  <c r="F773" i="1"/>
  <c r="E773" i="1"/>
  <c r="E774" i="1" l="1"/>
  <c r="H774" i="1"/>
  <c r="D774" i="1"/>
  <c r="K774" i="1"/>
  <c r="B775" i="1" s="1"/>
  <c r="J775" i="1" s="1"/>
  <c r="I774" i="1"/>
  <c r="F774" i="1"/>
  <c r="C774" i="1"/>
  <c r="C775" i="1" l="1"/>
  <c r="H775" i="1"/>
  <c r="I775" i="1"/>
  <c r="E775" i="1"/>
  <c r="D775" i="1"/>
  <c r="F775" i="1"/>
  <c r="K775" i="1"/>
  <c r="B776" i="1" s="1"/>
  <c r="J776" i="1" s="1"/>
  <c r="D776" i="1" l="1"/>
  <c r="K776" i="1"/>
  <c r="B777" i="1" s="1"/>
  <c r="J777" i="1" s="1"/>
  <c r="F776" i="1"/>
  <c r="H776" i="1"/>
  <c r="E776" i="1"/>
  <c r="I776" i="1"/>
  <c r="C776" i="1"/>
  <c r="F777" i="1" l="1"/>
  <c r="H777" i="1"/>
  <c r="I777" i="1"/>
  <c r="C777" i="1"/>
  <c r="K777" i="1"/>
  <c r="B778" i="1" s="1"/>
  <c r="J778" i="1" s="1"/>
  <c r="D777" i="1"/>
  <c r="E777" i="1"/>
  <c r="C778" i="1" l="1"/>
  <c r="D778" i="1"/>
  <c r="F778" i="1"/>
  <c r="H778" i="1"/>
  <c r="K778" i="1"/>
  <c r="B779" i="1" s="1"/>
  <c r="J779" i="1" s="1"/>
  <c r="E778" i="1"/>
  <c r="I778" i="1"/>
  <c r="I779" i="1" l="1"/>
  <c r="E779" i="1"/>
  <c r="F779" i="1"/>
  <c r="C779" i="1"/>
  <c r="D779" i="1"/>
  <c r="K779" i="1"/>
  <c r="B780" i="1" s="1"/>
  <c r="J780" i="1" s="1"/>
  <c r="H779" i="1"/>
  <c r="E780" i="1" l="1"/>
  <c r="I780" i="1"/>
  <c r="H780" i="1"/>
  <c r="K780" i="1"/>
  <c r="B781" i="1" s="1"/>
  <c r="J781" i="1" s="1"/>
  <c r="F780" i="1"/>
  <c r="C780" i="1"/>
  <c r="D780" i="1"/>
  <c r="I781" i="1" l="1"/>
  <c r="C781" i="1"/>
  <c r="H781" i="1"/>
  <c r="D781" i="1"/>
  <c r="E781" i="1"/>
  <c r="K781" i="1"/>
  <c r="B782" i="1" s="1"/>
  <c r="J782" i="1" s="1"/>
  <c r="F781" i="1"/>
  <c r="D782" i="1" l="1"/>
  <c r="C782" i="1"/>
  <c r="K782" i="1"/>
  <c r="B783" i="1" s="1"/>
  <c r="J783" i="1" s="1"/>
  <c r="F782" i="1"/>
  <c r="E782" i="1"/>
  <c r="I782" i="1"/>
  <c r="H782" i="1"/>
  <c r="E783" i="1" l="1"/>
  <c r="D783" i="1"/>
  <c r="K783" i="1"/>
  <c r="B784" i="1" s="1"/>
  <c r="J784" i="1" s="1"/>
  <c r="H783" i="1"/>
  <c r="C783" i="1"/>
  <c r="F783" i="1"/>
  <c r="I783" i="1"/>
  <c r="H784" i="1" l="1"/>
  <c r="D784" i="1"/>
  <c r="I784" i="1"/>
  <c r="F784" i="1"/>
  <c r="E784" i="1"/>
  <c r="K784" i="1"/>
  <c r="B785" i="1" s="1"/>
  <c r="J785" i="1" s="1"/>
  <c r="C784" i="1"/>
  <c r="C785" i="1" l="1"/>
  <c r="D785" i="1"/>
  <c r="E785" i="1"/>
  <c r="I785" i="1"/>
  <c r="K785" i="1"/>
  <c r="B786" i="1" s="1"/>
  <c r="J786" i="1" s="1"/>
  <c r="H785" i="1"/>
  <c r="F785" i="1"/>
  <c r="E786" i="1" l="1"/>
  <c r="K786" i="1"/>
  <c r="B787" i="1" s="1"/>
  <c r="J787" i="1" s="1"/>
  <c r="D786" i="1"/>
  <c r="C786" i="1"/>
  <c r="H786" i="1"/>
  <c r="F786" i="1"/>
  <c r="I786" i="1"/>
  <c r="F787" i="1" l="1"/>
  <c r="D787" i="1"/>
  <c r="C787" i="1"/>
  <c r="K787" i="1"/>
  <c r="B788" i="1" s="1"/>
  <c r="J788" i="1" s="1"/>
  <c r="I787" i="1"/>
  <c r="H787" i="1"/>
  <c r="E787" i="1"/>
  <c r="E788" i="1" l="1"/>
  <c r="I788" i="1"/>
  <c r="H788" i="1"/>
  <c r="F788" i="1"/>
  <c r="D788" i="1"/>
  <c r="C788" i="1"/>
  <c r="K788" i="1"/>
  <c r="B789" i="1" s="1"/>
  <c r="J789" i="1" s="1"/>
  <c r="I789" i="1" l="1"/>
  <c r="F789" i="1"/>
  <c r="D789" i="1"/>
  <c r="H789" i="1"/>
  <c r="C789" i="1"/>
  <c r="E789" i="1"/>
  <c r="K789" i="1"/>
  <c r="B790" i="1" s="1"/>
  <c r="J790" i="1" s="1"/>
  <c r="E790" i="1" l="1"/>
  <c r="I790" i="1"/>
  <c r="H790" i="1"/>
  <c r="K790" i="1"/>
  <c r="B791" i="1" s="1"/>
  <c r="J791" i="1" s="1"/>
  <c r="F790" i="1"/>
  <c r="C790" i="1"/>
  <c r="D790" i="1"/>
  <c r="K791" i="1" l="1"/>
  <c r="B792" i="1" s="1"/>
  <c r="J792" i="1" s="1"/>
  <c r="H791" i="1"/>
  <c r="D791" i="1"/>
  <c r="F791" i="1"/>
  <c r="E791" i="1"/>
  <c r="I791" i="1"/>
  <c r="C791" i="1"/>
  <c r="I792" i="1" l="1"/>
  <c r="E792" i="1"/>
  <c r="K792" i="1"/>
  <c r="B793" i="1" s="1"/>
  <c r="J793" i="1" s="1"/>
  <c r="D792" i="1"/>
  <c r="C792" i="1"/>
  <c r="F792" i="1"/>
  <c r="H792" i="1"/>
  <c r="H793" i="1" l="1"/>
  <c r="F793" i="1"/>
  <c r="K793" i="1"/>
  <c r="B794" i="1" s="1"/>
  <c r="J794" i="1" s="1"/>
  <c r="D793" i="1"/>
  <c r="E793" i="1"/>
  <c r="I793" i="1"/>
  <c r="C793" i="1"/>
  <c r="E794" i="1" l="1"/>
  <c r="C794" i="1"/>
  <c r="I794" i="1"/>
  <c r="H794" i="1"/>
  <c r="K794" i="1"/>
  <c r="B795" i="1" s="1"/>
  <c r="J795" i="1" s="1"/>
  <c r="F794" i="1"/>
  <c r="D794" i="1"/>
  <c r="D795" i="1" l="1"/>
  <c r="H795" i="1"/>
  <c r="C795" i="1"/>
  <c r="E795" i="1"/>
  <c r="F795" i="1"/>
  <c r="K795" i="1"/>
  <c r="B796" i="1" s="1"/>
  <c r="J796" i="1" s="1"/>
  <c r="I795" i="1"/>
  <c r="I796" i="1" l="1"/>
  <c r="K796" i="1"/>
  <c r="B797" i="1" s="1"/>
  <c r="J797" i="1" s="1"/>
  <c r="E796" i="1"/>
  <c r="C796" i="1"/>
  <c r="D796" i="1"/>
  <c r="H796" i="1"/>
  <c r="F796" i="1"/>
  <c r="F797" i="1" l="1"/>
  <c r="H797" i="1"/>
  <c r="E797" i="1"/>
  <c r="I797" i="1"/>
  <c r="D797" i="1"/>
  <c r="C797" i="1"/>
  <c r="K797" i="1"/>
  <c r="B798" i="1" s="1"/>
  <c r="J798" i="1" s="1"/>
  <c r="D798" i="1" l="1"/>
  <c r="E798" i="1"/>
  <c r="I798" i="1"/>
  <c r="H798" i="1"/>
  <c r="C798" i="1"/>
  <c r="F798" i="1"/>
  <c r="K798" i="1"/>
  <c r="B799" i="1" s="1"/>
  <c r="J799" i="1" s="1"/>
  <c r="H799" i="1" l="1"/>
  <c r="K799" i="1"/>
  <c r="B800" i="1" s="1"/>
  <c r="J800" i="1" s="1"/>
  <c r="I799" i="1"/>
  <c r="D799" i="1"/>
  <c r="C799" i="1"/>
  <c r="E799" i="1"/>
  <c r="F799" i="1"/>
  <c r="F800" i="1" l="1"/>
  <c r="I800" i="1"/>
  <c r="D800" i="1"/>
  <c r="E800" i="1"/>
  <c r="H800" i="1"/>
  <c r="C800" i="1"/>
  <c r="K800" i="1"/>
  <c r="B801" i="1" s="1"/>
  <c r="J801" i="1" s="1"/>
  <c r="E801" i="1" l="1"/>
  <c r="I801" i="1"/>
  <c r="D801" i="1"/>
  <c r="C801" i="1"/>
  <c r="K801" i="1"/>
  <c r="B802" i="1" s="1"/>
  <c r="J802" i="1" s="1"/>
  <c r="F801" i="1"/>
  <c r="H801" i="1"/>
  <c r="C802" i="1" l="1"/>
  <c r="E802" i="1"/>
  <c r="I802" i="1"/>
  <c r="H802" i="1"/>
  <c r="K802" i="1"/>
  <c r="B803" i="1" s="1"/>
  <c r="J803" i="1" s="1"/>
  <c r="F802" i="1"/>
  <c r="D802" i="1"/>
  <c r="K803" i="1" l="1"/>
  <c r="B804" i="1" s="1"/>
  <c r="J804" i="1" s="1"/>
  <c r="E803" i="1"/>
  <c r="D803" i="1"/>
  <c r="F803" i="1"/>
  <c r="C803" i="1"/>
  <c r="I803" i="1"/>
  <c r="H803" i="1"/>
  <c r="F804" i="1" l="1"/>
  <c r="D804" i="1"/>
  <c r="C804" i="1"/>
  <c r="H804" i="1"/>
  <c r="E804" i="1"/>
  <c r="I804" i="1"/>
  <c r="K804" i="1"/>
  <c r="B805" i="1" s="1"/>
  <c r="J805" i="1" s="1"/>
  <c r="H805" i="1" l="1"/>
  <c r="E805" i="1"/>
  <c r="D805" i="1"/>
  <c r="C805" i="1"/>
  <c r="F805" i="1"/>
  <c r="K805" i="1"/>
  <c r="B806" i="1" s="1"/>
  <c r="J806" i="1" s="1"/>
  <c r="I805" i="1"/>
  <c r="C806" i="1" l="1"/>
  <c r="K806" i="1"/>
  <c r="B807" i="1" s="1"/>
  <c r="J807" i="1" s="1"/>
  <c r="H806" i="1"/>
  <c r="E806" i="1"/>
  <c r="I806" i="1"/>
  <c r="D806" i="1"/>
  <c r="F806" i="1"/>
  <c r="C807" i="1" l="1"/>
  <c r="I807" i="1"/>
  <c r="E807" i="1"/>
  <c r="K807" i="1"/>
  <c r="B808" i="1" s="1"/>
  <c r="J808" i="1" s="1"/>
  <c r="D807" i="1"/>
  <c r="F807" i="1"/>
  <c r="H807" i="1"/>
  <c r="H808" i="1" l="1"/>
  <c r="I808" i="1"/>
  <c r="K808" i="1"/>
  <c r="B809" i="1" s="1"/>
  <c r="J809" i="1" s="1"/>
  <c r="D808" i="1"/>
  <c r="F808" i="1"/>
  <c r="C808" i="1"/>
  <c r="E808" i="1"/>
  <c r="I809" i="1" l="1"/>
  <c r="F809" i="1"/>
  <c r="C809" i="1"/>
  <c r="D809" i="1"/>
  <c r="K809" i="1"/>
  <c r="B810" i="1" s="1"/>
  <c r="J810" i="1" s="1"/>
  <c r="E809" i="1"/>
  <c r="H809" i="1"/>
  <c r="C810" i="1" l="1"/>
  <c r="D810" i="1"/>
  <c r="E810" i="1"/>
  <c r="F810" i="1"/>
  <c r="H810" i="1"/>
  <c r="I810" i="1"/>
  <c r="K810" i="1"/>
  <c r="B811" i="1" s="1"/>
  <c r="J811" i="1" s="1"/>
  <c r="E811" i="1" l="1"/>
  <c r="H811" i="1"/>
  <c r="F811" i="1"/>
  <c r="I811" i="1"/>
  <c r="C811" i="1"/>
  <c r="K811" i="1"/>
  <c r="B812" i="1" s="1"/>
  <c r="J812" i="1" s="1"/>
  <c r="D811" i="1"/>
  <c r="H812" i="1" l="1"/>
  <c r="F812" i="1"/>
  <c r="D812" i="1"/>
  <c r="I812" i="1"/>
  <c r="K812" i="1"/>
  <c r="B813" i="1" s="1"/>
  <c r="J813" i="1" s="1"/>
  <c r="C812" i="1"/>
  <c r="E812" i="1"/>
  <c r="I813" i="1" l="1"/>
  <c r="F813" i="1"/>
  <c r="K813" i="1"/>
  <c r="B814" i="1" s="1"/>
  <c r="J814" i="1" s="1"/>
  <c r="D813" i="1"/>
  <c r="C813" i="1"/>
  <c r="H813" i="1"/>
  <c r="E813" i="1"/>
  <c r="E814" i="1" l="1"/>
  <c r="K814" i="1"/>
  <c r="B815" i="1" s="1"/>
  <c r="J815" i="1" s="1"/>
  <c r="F814" i="1"/>
  <c r="C814" i="1"/>
  <c r="D814" i="1"/>
  <c r="H814" i="1"/>
  <c r="I814" i="1"/>
  <c r="F815" i="1" l="1"/>
  <c r="E815" i="1"/>
  <c r="H815" i="1"/>
  <c r="K815" i="1"/>
  <c r="B816" i="1" s="1"/>
  <c r="J816" i="1" s="1"/>
  <c r="C815" i="1"/>
  <c r="D815" i="1"/>
  <c r="I815" i="1"/>
  <c r="E816" i="1" l="1"/>
  <c r="K816" i="1"/>
  <c r="B817" i="1" s="1"/>
  <c r="J817" i="1" s="1"/>
  <c r="I816" i="1"/>
  <c r="H816" i="1"/>
  <c r="C816" i="1"/>
  <c r="F816" i="1"/>
  <c r="D816" i="1"/>
  <c r="I817" i="1" l="1"/>
  <c r="D817" i="1"/>
  <c r="E817" i="1"/>
  <c r="K817" i="1"/>
  <c r="B818" i="1" s="1"/>
  <c r="J818" i="1" s="1"/>
  <c r="C817" i="1"/>
  <c r="F817" i="1"/>
  <c r="H817" i="1"/>
  <c r="C818" i="1" l="1"/>
  <c r="K818" i="1"/>
  <c r="B819" i="1" s="1"/>
  <c r="J819" i="1" s="1"/>
  <c r="D818" i="1"/>
  <c r="H818" i="1"/>
  <c r="F818" i="1"/>
  <c r="E818" i="1"/>
  <c r="I818" i="1"/>
  <c r="E819" i="1" l="1"/>
  <c r="K819" i="1"/>
  <c r="B820" i="1" s="1"/>
  <c r="J820" i="1" s="1"/>
  <c r="C819" i="1"/>
  <c r="D819" i="1"/>
  <c r="H819" i="1"/>
  <c r="F819" i="1"/>
  <c r="I819" i="1"/>
  <c r="F820" i="1" l="1"/>
  <c r="K820" i="1"/>
  <c r="B821" i="1" s="1"/>
  <c r="J821" i="1" s="1"/>
  <c r="I820" i="1"/>
  <c r="H820" i="1"/>
  <c r="D820" i="1"/>
  <c r="C820" i="1"/>
  <c r="E820" i="1"/>
  <c r="I821" i="1" l="1"/>
  <c r="H821" i="1"/>
  <c r="D821" i="1"/>
  <c r="F821" i="1"/>
  <c r="E821" i="1"/>
  <c r="K821" i="1"/>
  <c r="B822" i="1" s="1"/>
  <c r="J822" i="1" s="1"/>
  <c r="C821" i="1"/>
  <c r="F822" i="1" l="1"/>
  <c r="H822" i="1"/>
  <c r="E822" i="1"/>
  <c r="K822" i="1"/>
  <c r="B823" i="1" s="1"/>
  <c r="J823" i="1" s="1"/>
  <c r="C822" i="1"/>
  <c r="D822" i="1"/>
  <c r="I822" i="1"/>
  <c r="F823" i="1" l="1"/>
  <c r="H823" i="1"/>
  <c r="K823" i="1"/>
  <c r="B824" i="1" s="1"/>
  <c r="J824" i="1" s="1"/>
  <c r="I823" i="1"/>
  <c r="E823" i="1"/>
  <c r="D823" i="1"/>
  <c r="C823" i="1"/>
  <c r="F824" i="1" l="1"/>
  <c r="K824" i="1"/>
  <c r="B825" i="1" s="1"/>
  <c r="J825" i="1" s="1"/>
  <c r="H824" i="1"/>
  <c r="D824" i="1"/>
  <c r="I824" i="1"/>
  <c r="C824" i="1"/>
  <c r="E824" i="1"/>
  <c r="I825" i="1" l="1"/>
  <c r="D825" i="1"/>
  <c r="F825" i="1"/>
  <c r="E825" i="1"/>
  <c r="H825" i="1"/>
  <c r="C825" i="1"/>
  <c r="K825" i="1"/>
  <c r="B826" i="1" s="1"/>
  <c r="J826" i="1" s="1"/>
  <c r="E826" i="1" l="1"/>
  <c r="I826" i="1"/>
  <c r="F826" i="1"/>
  <c r="C826" i="1"/>
  <c r="H826" i="1"/>
  <c r="D826" i="1"/>
  <c r="K826" i="1"/>
  <c r="B827" i="1" s="1"/>
  <c r="J827" i="1" s="1"/>
  <c r="C827" i="1" l="1"/>
  <c r="E827" i="1"/>
  <c r="D827" i="1"/>
  <c r="K827" i="1"/>
  <c r="B828" i="1" s="1"/>
  <c r="J828" i="1" s="1"/>
  <c r="F827" i="1"/>
  <c r="H827" i="1"/>
  <c r="I827" i="1"/>
  <c r="E828" i="1" l="1"/>
  <c r="K828" i="1"/>
  <c r="B829" i="1" s="1"/>
  <c r="J829" i="1" s="1"/>
  <c r="I828" i="1"/>
  <c r="H828" i="1"/>
  <c r="C828" i="1"/>
  <c r="F828" i="1"/>
  <c r="D828" i="1"/>
  <c r="D829" i="1" l="1"/>
  <c r="H829" i="1"/>
  <c r="I829" i="1"/>
  <c r="C829" i="1"/>
  <c r="F829" i="1"/>
  <c r="E829" i="1"/>
  <c r="K829" i="1"/>
  <c r="B830" i="1" s="1"/>
  <c r="J830" i="1" s="1"/>
  <c r="D830" i="1" l="1"/>
  <c r="E830" i="1"/>
  <c r="H830" i="1"/>
  <c r="I830" i="1"/>
  <c r="K830" i="1"/>
  <c r="B831" i="1" s="1"/>
  <c r="J831" i="1" s="1"/>
  <c r="C830" i="1"/>
  <c r="F830" i="1"/>
  <c r="F831" i="1" l="1"/>
  <c r="H831" i="1"/>
  <c r="D831" i="1"/>
  <c r="K831" i="1"/>
  <c r="B832" i="1" s="1"/>
  <c r="J832" i="1" s="1"/>
  <c r="I831" i="1"/>
  <c r="E831" i="1"/>
  <c r="C831" i="1"/>
  <c r="H832" i="1" l="1"/>
  <c r="C832" i="1"/>
  <c r="K832" i="1"/>
  <c r="B833" i="1" s="1"/>
  <c r="J833" i="1" s="1"/>
  <c r="I832" i="1"/>
  <c r="F832" i="1"/>
  <c r="E832" i="1"/>
  <c r="D832" i="1"/>
  <c r="F833" i="1" l="1"/>
  <c r="E833" i="1"/>
  <c r="C833" i="1"/>
  <c r="H833" i="1"/>
  <c r="D833" i="1"/>
  <c r="K833" i="1"/>
  <c r="B834" i="1" s="1"/>
  <c r="J834" i="1" s="1"/>
  <c r="I833" i="1"/>
  <c r="C834" i="1" l="1"/>
  <c r="I834" i="1"/>
  <c r="E834" i="1"/>
  <c r="F834" i="1"/>
  <c r="D834" i="1"/>
  <c r="H834" i="1"/>
  <c r="K834" i="1"/>
  <c r="B835" i="1" s="1"/>
  <c r="J835" i="1" s="1"/>
  <c r="D835" i="1" l="1"/>
  <c r="F835" i="1"/>
  <c r="I835" i="1"/>
  <c r="H835" i="1"/>
  <c r="K835" i="1"/>
  <c r="B836" i="1" s="1"/>
  <c r="J836" i="1" s="1"/>
  <c r="E835" i="1"/>
  <c r="C835" i="1"/>
  <c r="D836" i="1" l="1"/>
  <c r="H836" i="1"/>
  <c r="C836" i="1"/>
  <c r="I836" i="1"/>
  <c r="E836" i="1"/>
  <c r="K836" i="1"/>
  <c r="B837" i="1" s="1"/>
  <c r="J837" i="1" s="1"/>
  <c r="F836" i="1"/>
  <c r="F837" i="1" l="1"/>
  <c r="D837" i="1"/>
  <c r="C837" i="1"/>
  <c r="K837" i="1"/>
  <c r="B838" i="1" s="1"/>
  <c r="J838" i="1" s="1"/>
  <c r="I837" i="1"/>
  <c r="H837" i="1"/>
  <c r="E837" i="1"/>
  <c r="C838" i="1" l="1"/>
  <c r="D838" i="1"/>
  <c r="I838" i="1"/>
  <c r="E838" i="1"/>
  <c r="F838" i="1"/>
  <c r="K838" i="1"/>
  <c r="B839" i="1" s="1"/>
  <c r="J839" i="1" s="1"/>
  <c r="H838" i="1"/>
  <c r="D839" i="1" l="1"/>
  <c r="C839" i="1"/>
  <c r="I839" i="1"/>
  <c r="E839" i="1"/>
  <c r="H839" i="1"/>
  <c r="F839" i="1"/>
  <c r="K839" i="1"/>
  <c r="B840" i="1" s="1"/>
  <c r="J840" i="1" s="1"/>
  <c r="D840" i="1" l="1"/>
  <c r="K840" i="1"/>
  <c r="B841" i="1" s="1"/>
  <c r="J841" i="1" s="1"/>
  <c r="I840" i="1"/>
  <c r="H840" i="1"/>
  <c r="C840" i="1"/>
  <c r="F840" i="1"/>
  <c r="E840" i="1"/>
  <c r="H841" i="1" l="1"/>
  <c r="C841" i="1"/>
  <c r="F841" i="1"/>
  <c r="D841" i="1"/>
  <c r="K841" i="1"/>
  <c r="B842" i="1" s="1"/>
  <c r="J842" i="1" s="1"/>
  <c r="I841" i="1"/>
  <c r="E841" i="1"/>
  <c r="D842" i="1" l="1"/>
  <c r="E842" i="1"/>
  <c r="F842" i="1"/>
  <c r="C842" i="1"/>
  <c r="K842" i="1"/>
  <c r="B843" i="1" s="1"/>
  <c r="J843" i="1" s="1"/>
  <c r="I842" i="1"/>
  <c r="H842" i="1"/>
  <c r="E843" i="1" l="1"/>
  <c r="K843" i="1"/>
  <c r="B844" i="1" s="1"/>
  <c r="J844" i="1" s="1"/>
  <c r="D843" i="1"/>
  <c r="I843" i="1"/>
  <c r="C843" i="1"/>
  <c r="F843" i="1"/>
  <c r="H843" i="1"/>
  <c r="F844" i="1" l="1"/>
  <c r="E844" i="1"/>
  <c r="C844" i="1"/>
  <c r="H844" i="1"/>
  <c r="K844" i="1"/>
  <c r="B845" i="1" s="1"/>
  <c r="J845" i="1" s="1"/>
  <c r="D844" i="1"/>
  <c r="I844" i="1"/>
  <c r="H845" i="1" l="1"/>
  <c r="D845" i="1"/>
  <c r="F845" i="1"/>
  <c r="I845" i="1"/>
  <c r="E845" i="1"/>
  <c r="K845" i="1"/>
  <c r="B846" i="1" s="1"/>
  <c r="J846" i="1" s="1"/>
  <c r="C845" i="1"/>
  <c r="D846" i="1" l="1"/>
  <c r="I846" i="1"/>
  <c r="H846" i="1"/>
  <c r="F846" i="1"/>
  <c r="E846" i="1"/>
  <c r="C846" i="1"/>
  <c r="K846" i="1"/>
  <c r="B847" i="1" s="1"/>
  <c r="J847" i="1" s="1"/>
  <c r="I847" i="1" l="1"/>
  <c r="F847" i="1"/>
  <c r="D847" i="1"/>
  <c r="H847" i="1"/>
  <c r="K847" i="1"/>
  <c r="B848" i="1" s="1"/>
  <c r="J848" i="1" s="1"/>
  <c r="C847" i="1"/>
  <c r="E847" i="1"/>
  <c r="H848" i="1" l="1"/>
  <c r="F848" i="1"/>
  <c r="D848" i="1"/>
  <c r="K848" i="1"/>
  <c r="B849" i="1" s="1"/>
  <c r="J849" i="1" s="1"/>
  <c r="E848" i="1"/>
  <c r="C848" i="1"/>
  <c r="I848" i="1"/>
  <c r="D849" i="1" l="1"/>
  <c r="K849" i="1"/>
  <c r="B850" i="1" s="1"/>
  <c r="J850" i="1" s="1"/>
  <c r="C849" i="1"/>
  <c r="F849" i="1"/>
  <c r="I849" i="1"/>
  <c r="H849" i="1"/>
  <c r="E849" i="1"/>
  <c r="C850" i="1" l="1"/>
  <c r="I850" i="1"/>
  <c r="E850" i="1"/>
  <c r="H850" i="1"/>
  <c r="K850" i="1"/>
  <c r="B851" i="1" s="1"/>
  <c r="J851" i="1" s="1"/>
  <c r="D850" i="1"/>
  <c r="F850" i="1"/>
  <c r="E851" i="1" l="1"/>
  <c r="K851" i="1"/>
  <c r="B852" i="1" s="1"/>
  <c r="J852" i="1" s="1"/>
  <c r="D851" i="1"/>
  <c r="C851" i="1"/>
  <c r="F851" i="1"/>
  <c r="I851" i="1"/>
  <c r="H851" i="1"/>
  <c r="C852" i="1" l="1"/>
  <c r="D852" i="1"/>
  <c r="E852" i="1"/>
  <c r="F852" i="1"/>
  <c r="K852" i="1"/>
  <c r="B853" i="1" s="1"/>
  <c r="J853" i="1" s="1"/>
  <c r="I852" i="1"/>
  <c r="H852" i="1"/>
  <c r="E853" i="1" l="1"/>
  <c r="K853" i="1"/>
  <c r="B854" i="1" s="1"/>
  <c r="J854" i="1" s="1"/>
  <c r="C853" i="1"/>
  <c r="I853" i="1"/>
  <c r="F853" i="1"/>
  <c r="H853" i="1"/>
  <c r="D853" i="1"/>
  <c r="E854" i="1" l="1"/>
  <c r="F854" i="1"/>
  <c r="D854" i="1"/>
  <c r="K854" i="1"/>
  <c r="B855" i="1" s="1"/>
  <c r="J855" i="1" s="1"/>
  <c r="I854" i="1"/>
  <c r="C854" i="1"/>
  <c r="H854" i="1"/>
  <c r="D855" i="1" l="1"/>
  <c r="K855" i="1"/>
  <c r="B856" i="1" s="1"/>
  <c r="J856" i="1" s="1"/>
  <c r="C855" i="1"/>
  <c r="I855" i="1"/>
  <c r="F855" i="1"/>
  <c r="E855" i="1"/>
  <c r="H855" i="1"/>
  <c r="E856" i="1" l="1"/>
  <c r="F856" i="1"/>
  <c r="C856" i="1"/>
  <c r="I856" i="1"/>
  <c r="H856" i="1"/>
  <c r="D856" i="1"/>
  <c r="K856" i="1"/>
  <c r="B857" i="1" s="1"/>
  <c r="J857" i="1" s="1"/>
  <c r="H857" i="1" l="1"/>
  <c r="D857" i="1"/>
  <c r="I857" i="1"/>
  <c r="K857" i="1"/>
  <c r="B858" i="1" s="1"/>
  <c r="J858" i="1" s="1"/>
  <c r="F857" i="1"/>
  <c r="E857" i="1"/>
  <c r="C857" i="1"/>
  <c r="D858" i="1" l="1"/>
  <c r="C858" i="1"/>
  <c r="I858" i="1"/>
  <c r="K858" i="1"/>
  <c r="B859" i="1" s="1"/>
  <c r="J859" i="1" s="1"/>
  <c r="H858" i="1"/>
  <c r="E858" i="1"/>
  <c r="F858" i="1"/>
  <c r="C859" i="1" l="1"/>
  <c r="I859" i="1"/>
  <c r="F859" i="1"/>
  <c r="H859" i="1"/>
  <c r="E859" i="1"/>
  <c r="K859" i="1"/>
  <c r="B860" i="1" s="1"/>
  <c r="J860" i="1" s="1"/>
  <c r="D859" i="1"/>
  <c r="H860" i="1" l="1"/>
  <c r="D860" i="1"/>
  <c r="K860" i="1"/>
  <c r="B861" i="1" s="1"/>
  <c r="J861" i="1" s="1"/>
  <c r="F860" i="1"/>
  <c r="C860" i="1"/>
  <c r="I860" i="1"/>
  <c r="E860" i="1"/>
  <c r="D861" i="1" l="1"/>
  <c r="K861" i="1"/>
  <c r="B862" i="1" s="1"/>
  <c r="J862" i="1" s="1"/>
  <c r="F861" i="1"/>
  <c r="H861" i="1"/>
  <c r="E861" i="1"/>
  <c r="C861" i="1"/>
  <c r="I861" i="1"/>
  <c r="E862" i="1" l="1"/>
  <c r="D862" i="1"/>
  <c r="F862" i="1"/>
  <c r="K862" i="1"/>
  <c r="B863" i="1" s="1"/>
  <c r="J863" i="1" s="1"/>
  <c r="C862" i="1"/>
  <c r="I862" i="1"/>
  <c r="H862" i="1"/>
  <c r="E863" i="1" l="1"/>
  <c r="C863" i="1"/>
  <c r="K863" i="1"/>
  <c r="B864" i="1" s="1"/>
  <c r="J864" i="1" s="1"/>
  <c r="D863" i="1"/>
  <c r="H863" i="1"/>
  <c r="I863" i="1"/>
  <c r="F863" i="1"/>
  <c r="H864" i="1" l="1"/>
  <c r="D864" i="1"/>
  <c r="F864" i="1"/>
  <c r="E864" i="1"/>
  <c r="I864" i="1"/>
  <c r="K864" i="1"/>
  <c r="B865" i="1" s="1"/>
  <c r="J865" i="1" s="1"/>
  <c r="C864" i="1"/>
  <c r="C865" i="1" l="1"/>
  <c r="I865" i="1"/>
  <c r="K865" i="1"/>
  <c r="B866" i="1" s="1"/>
  <c r="J866" i="1" s="1"/>
  <c r="E865" i="1"/>
  <c r="H865" i="1"/>
  <c r="D865" i="1"/>
  <c r="F865" i="1"/>
  <c r="C866" i="1" l="1"/>
  <c r="I866" i="1"/>
  <c r="E866" i="1"/>
  <c r="K866" i="1"/>
  <c r="B867" i="1" s="1"/>
  <c r="J867" i="1" s="1"/>
  <c r="H866" i="1"/>
  <c r="F866" i="1"/>
  <c r="D866" i="1"/>
  <c r="D867" i="1" l="1"/>
  <c r="K867" i="1"/>
  <c r="B868" i="1" s="1"/>
  <c r="J868" i="1" s="1"/>
  <c r="E867" i="1"/>
  <c r="I867" i="1"/>
  <c r="C867" i="1"/>
  <c r="F867" i="1"/>
  <c r="H867" i="1"/>
  <c r="D868" i="1" l="1"/>
  <c r="C868" i="1"/>
  <c r="F868" i="1"/>
  <c r="E868" i="1"/>
  <c r="I868" i="1"/>
  <c r="K868" i="1"/>
  <c r="B869" i="1" s="1"/>
  <c r="J869" i="1" s="1"/>
  <c r="H868" i="1"/>
  <c r="D869" i="1" l="1"/>
  <c r="I869" i="1"/>
  <c r="K869" i="1"/>
  <c r="B870" i="1" s="1"/>
  <c r="J870" i="1" s="1"/>
  <c r="C869" i="1"/>
  <c r="H869" i="1"/>
  <c r="E869" i="1"/>
  <c r="F869" i="1"/>
  <c r="C870" i="1" l="1"/>
  <c r="K870" i="1"/>
  <c r="B871" i="1" s="1"/>
  <c r="J871" i="1" s="1"/>
  <c r="E870" i="1"/>
  <c r="D870" i="1"/>
  <c r="F870" i="1"/>
  <c r="I870" i="1"/>
  <c r="H870" i="1"/>
  <c r="F871" i="1" l="1"/>
  <c r="H871" i="1"/>
  <c r="E871" i="1"/>
  <c r="I871" i="1"/>
  <c r="D871" i="1"/>
  <c r="C871" i="1"/>
  <c r="K871" i="1"/>
  <c r="B872" i="1" s="1"/>
  <c r="J872" i="1" s="1"/>
  <c r="D872" i="1" l="1"/>
  <c r="K872" i="1"/>
  <c r="B873" i="1" s="1"/>
  <c r="J873" i="1" s="1"/>
  <c r="H872" i="1"/>
  <c r="I872" i="1"/>
  <c r="E872" i="1"/>
  <c r="F872" i="1"/>
  <c r="C872" i="1"/>
  <c r="C873" i="1" l="1"/>
  <c r="I873" i="1"/>
  <c r="H873" i="1"/>
  <c r="D873" i="1"/>
  <c r="K873" i="1"/>
  <c r="B874" i="1" s="1"/>
  <c r="J874" i="1" s="1"/>
  <c r="E873" i="1"/>
  <c r="F873" i="1"/>
  <c r="E874" i="1" l="1"/>
  <c r="H874" i="1"/>
  <c r="K874" i="1"/>
  <c r="B875" i="1" s="1"/>
  <c r="J875" i="1" s="1"/>
  <c r="F874" i="1"/>
  <c r="I874" i="1"/>
  <c r="C874" i="1"/>
  <c r="D874" i="1"/>
  <c r="E875" i="1" l="1"/>
  <c r="C875" i="1"/>
  <c r="K875" i="1"/>
  <c r="B876" i="1" s="1"/>
  <c r="J876" i="1" s="1"/>
  <c r="D875" i="1"/>
  <c r="I875" i="1"/>
  <c r="H875" i="1"/>
  <c r="F875" i="1"/>
  <c r="D876" i="1" l="1"/>
  <c r="K876" i="1"/>
  <c r="B877" i="1" s="1"/>
  <c r="J877" i="1" s="1"/>
  <c r="I876" i="1"/>
  <c r="C876" i="1"/>
  <c r="F876" i="1"/>
  <c r="E876" i="1"/>
  <c r="H876" i="1"/>
  <c r="C877" i="1" l="1"/>
  <c r="I877" i="1"/>
  <c r="D877" i="1"/>
  <c r="E877" i="1"/>
  <c r="H877" i="1"/>
  <c r="K877" i="1"/>
  <c r="B878" i="1" s="1"/>
  <c r="J878" i="1" s="1"/>
  <c r="F877" i="1"/>
  <c r="F878" i="1" l="1"/>
  <c r="E878" i="1"/>
  <c r="C878" i="1"/>
  <c r="D878" i="1"/>
  <c r="I878" i="1"/>
  <c r="H878" i="1"/>
  <c r="K878" i="1"/>
  <c r="B879" i="1" s="1"/>
  <c r="J879" i="1" s="1"/>
  <c r="E879" i="1" l="1"/>
  <c r="I879" i="1"/>
  <c r="K879" i="1"/>
  <c r="B880" i="1" s="1"/>
  <c r="J880" i="1" s="1"/>
  <c r="D879" i="1"/>
  <c r="H879" i="1"/>
  <c r="C879" i="1"/>
  <c r="F879" i="1"/>
  <c r="I880" i="1" l="1"/>
  <c r="K880" i="1"/>
  <c r="B881" i="1" s="1"/>
  <c r="J881" i="1" s="1"/>
  <c r="E880" i="1"/>
  <c r="C880" i="1"/>
  <c r="H880" i="1"/>
  <c r="D880" i="1"/>
  <c r="F880" i="1"/>
  <c r="H881" i="1" l="1"/>
  <c r="F881" i="1"/>
  <c r="C881" i="1"/>
  <c r="E881" i="1"/>
  <c r="D881" i="1"/>
  <c r="I881" i="1"/>
  <c r="K881" i="1"/>
  <c r="B882" i="1" s="1"/>
  <c r="J882" i="1" s="1"/>
  <c r="I882" i="1" l="1"/>
  <c r="H882" i="1"/>
  <c r="K882" i="1"/>
  <c r="B883" i="1" s="1"/>
  <c r="J883" i="1" s="1"/>
  <c r="F882" i="1"/>
  <c r="E882" i="1"/>
  <c r="D882" i="1"/>
  <c r="C882" i="1"/>
  <c r="D883" i="1" l="1"/>
  <c r="I883" i="1"/>
  <c r="C883" i="1"/>
  <c r="H883" i="1"/>
  <c r="E883" i="1"/>
  <c r="K883" i="1"/>
  <c r="B884" i="1" s="1"/>
  <c r="J884" i="1" s="1"/>
  <c r="F883" i="1"/>
  <c r="H884" i="1" l="1"/>
  <c r="C884" i="1"/>
  <c r="I884" i="1"/>
  <c r="D884" i="1"/>
  <c r="K884" i="1"/>
  <c r="B885" i="1" s="1"/>
  <c r="J885" i="1" s="1"/>
  <c r="E884" i="1"/>
  <c r="F884" i="1"/>
  <c r="C885" i="1" l="1"/>
  <c r="D885" i="1"/>
  <c r="H885" i="1"/>
  <c r="E885" i="1"/>
  <c r="F885" i="1"/>
  <c r="K885" i="1"/>
  <c r="B886" i="1" s="1"/>
  <c r="J886" i="1" s="1"/>
  <c r="I885" i="1"/>
  <c r="E886" i="1" l="1"/>
  <c r="I886" i="1"/>
  <c r="C886" i="1"/>
  <c r="H886" i="1"/>
  <c r="D886" i="1"/>
  <c r="F886" i="1"/>
  <c r="K886" i="1"/>
  <c r="B887" i="1" s="1"/>
  <c r="J887" i="1" s="1"/>
  <c r="K887" i="1" l="1"/>
  <c r="B888" i="1" s="1"/>
  <c r="J888" i="1" s="1"/>
  <c r="C887" i="1"/>
  <c r="F887" i="1"/>
  <c r="H887" i="1"/>
  <c r="I887" i="1"/>
  <c r="D887" i="1"/>
  <c r="E887" i="1"/>
  <c r="H888" i="1" l="1"/>
  <c r="C888" i="1"/>
  <c r="E888" i="1"/>
  <c r="F888" i="1"/>
  <c r="K888" i="1"/>
  <c r="B889" i="1" s="1"/>
  <c r="J889" i="1" s="1"/>
  <c r="D888" i="1"/>
  <c r="I888" i="1"/>
  <c r="E889" i="1" l="1"/>
  <c r="D889" i="1"/>
  <c r="F889" i="1"/>
  <c r="I889" i="1"/>
  <c r="C889" i="1"/>
  <c r="K889" i="1"/>
  <c r="B890" i="1" s="1"/>
  <c r="J890" i="1" s="1"/>
  <c r="H889" i="1"/>
  <c r="F890" i="1" l="1"/>
  <c r="C890" i="1"/>
  <c r="K890" i="1"/>
  <c r="B891" i="1" s="1"/>
  <c r="J891" i="1" s="1"/>
  <c r="I890" i="1"/>
  <c r="D890" i="1"/>
  <c r="H890" i="1"/>
  <c r="E890" i="1"/>
  <c r="H891" i="1" l="1"/>
  <c r="E891" i="1"/>
  <c r="K891" i="1"/>
  <c r="B892" i="1" s="1"/>
  <c r="J892" i="1" s="1"/>
  <c r="F891" i="1"/>
  <c r="I891" i="1"/>
  <c r="C891" i="1"/>
  <c r="D891" i="1"/>
  <c r="D892" i="1" l="1"/>
  <c r="C892" i="1"/>
  <c r="H892" i="1"/>
  <c r="K892" i="1"/>
  <c r="B893" i="1" s="1"/>
  <c r="J893" i="1" s="1"/>
  <c r="E892" i="1"/>
  <c r="F892" i="1"/>
  <c r="I892" i="1"/>
  <c r="I893" i="1" l="1"/>
  <c r="F893" i="1"/>
  <c r="K893" i="1"/>
  <c r="B894" i="1" s="1"/>
  <c r="J894" i="1" s="1"/>
  <c r="E893" i="1"/>
  <c r="D893" i="1"/>
  <c r="H893" i="1"/>
  <c r="C893" i="1"/>
  <c r="D894" i="1" l="1"/>
  <c r="E894" i="1"/>
  <c r="I894" i="1"/>
  <c r="C894" i="1"/>
  <c r="F894" i="1"/>
  <c r="K894" i="1"/>
  <c r="B895" i="1" s="1"/>
  <c r="J895" i="1" s="1"/>
  <c r="H894" i="1"/>
  <c r="F895" i="1" l="1"/>
  <c r="C895" i="1"/>
  <c r="H895" i="1"/>
  <c r="E895" i="1"/>
  <c r="K895" i="1"/>
  <c r="B896" i="1" s="1"/>
  <c r="J896" i="1" s="1"/>
  <c r="I895" i="1"/>
  <c r="D895" i="1"/>
  <c r="K896" i="1" l="1"/>
  <c r="B897" i="1" s="1"/>
  <c r="J897" i="1" s="1"/>
  <c r="E896" i="1"/>
  <c r="C896" i="1"/>
  <c r="H896" i="1"/>
  <c r="F896" i="1"/>
  <c r="D896" i="1"/>
  <c r="I896" i="1"/>
  <c r="H897" i="1" l="1"/>
  <c r="C897" i="1"/>
  <c r="E897" i="1"/>
  <c r="I897" i="1"/>
  <c r="F897" i="1"/>
  <c r="D897" i="1"/>
  <c r="K897" i="1"/>
  <c r="B898" i="1" s="1"/>
  <c r="J898" i="1" s="1"/>
  <c r="H898" i="1" l="1"/>
  <c r="D898" i="1"/>
  <c r="C898" i="1"/>
  <c r="I898" i="1"/>
  <c r="F898" i="1"/>
  <c r="K898" i="1"/>
  <c r="B899" i="1" s="1"/>
  <c r="J899" i="1" s="1"/>
  <c r="E898" i="1"/>
  <c r="D899" i="1" l="1"/>
  <c r="K899" i="1"/>
  <c r="B900" i="1" s="1"/>
  <c r="J900" i="1" s="1"/>
  <c r="H899" i="1"/>
  <c r="I899" i="1"/>
  <c r="F899" i="1"/>
  <c r="C899" i="1"/>
  <c r="E899" i="1"/>
  <c r="E900" i="1" l="1"/>
  <c r="K900" i="1"/>
  <c r="B901" i="1" s="1"/>
  <c r="J901" i="1" s="1"/>
  <c r="C900" i="1"/>
  <c r="I900" i="1"/>
  <c r="F900" i="1"/>
  <c r="D900" i="1"/>
  <c r="H900" i="1"/>
  <c r="I901" i="1" l="1"/>
  <c r="F901" i="1"/>
  <c r="D901" i="1"/>
  <c r="E901" i="1"/>
  <c r="C901" i="1"/>
  <c r="H901" i="1"/>
  <c r="K901" i="1"/>
  <c r="B902" i="1" s="1"/>
  <c r="J902" i="1" s="1"/>
  <c r="E902" i="1" l="1"/>
  <c r="K902" i="1"/>
  <c r="B903" i="1" s="1"/>
  <c r="J903" i="1" s="1"/>
  <c r="C902" i="1"/>
  <c r="D902" i="1"/>
  <c r="H902" i="1"/>
  <c r="F902" i="1"/>
  <c r="I902" i="1"/>
  <c r="C903" i="1" l="1"/>
  <c r="D903" i="1"/>
  <c r="K903" i="1"/>
  <c r="B904" i="1" s="1"/>
  <c r="J904" i="1" s="1"/>
  <c r="E903" i="1"/>
  <c r="H903" i="1"/>
  <c r="F903" i="1"/>
  <c r="I903" i="1"/>
  <c r="F904" i="1" l="1"/>
  <c r="D904" i="1"/>
  <c r="I904" i="1"/>
  <c r="C904" i="1"/>
  <c r="E904" i="1"/>
  <c r="H904" i="1"/>
  <c r="K904" i="1"/>
  <c r="B905" i="1" s="1"/>
  <c r="J905" i="1" s="1"/>
  <c r="H905" i="1" l="1"/>
  <c r="F905" i="1"/>
  <c r="C905" i="1"/>
  <c r="D905" i="1"/>
  <c r="E905" i="1"/>
  <c r="K905" i="1"/>
  <c r="B906" i="1" s="1"/>
  <c r="J906" i="1" s="1"/>
  <c r="I905" i="1"/>
  <c r="D906" i="1" l="1"/>
  <c r="H906" i="1"/>
  <c r="K906" i="1"/>
  <c r="B907" i="1" s="1"/>
  <c r="J907" i="1" s="1"/>
  <c r="C906" i="1"/>
  <c r="I906" i="1"/>
  <c r="F906" i="1"/>
  <c r="E906" i="1"/>
  <c r="F907" i="1" l="1"/>
  <c r="D907" i="1"/>
  <c r="I907" i="1"/>
  <c r="K907" i="1"/>
  <c r="B908" i="1" s="1"/>
  <c r="J908" i="1" s="1"/>
  <c r="E907" i="1"/>
  <c r="H907" i="1"/>
  <c r="C907" i="1"/>
  <c r="I908" i="1" l="1"/>
  <c r="H908" i="1"/>
  <c r="F908" i="1"/>
  <c r="C908" i="1"/>
  <c r="D908" i="1"/>
  <c r="E908" i="1"/>
  <c r="K908" i="1"/>
  <c r="B909" i="1" s="1"/>
  <c r="J909" i="1" s="1"/>
  <c r="E909" i="1" l="1"/>
  <c r="D909" i="1"/>
  <c r="C909" i="1"/>
  <c r="F909" i="1"/>
  <c r="I909" i="1"/>
  <c r="K909" i="1"/>
  <c r="B910" i="1" s="1"/>
  <c r="J910" i="1" s="1"/>
  <c r="H909" i="1"/>
  <c r="E910" i="1" l="1"/>
  <c r="H910" i="1"/>
  <c r="C910" i="1"/>
  <c r="D910" i="1"/>
  <c r="I910" i="1"/>
  <c r="F910" i="1"/>
  <c r="K910" i="1"/>
  <c r="B911" i="1" s="1"/>
  <c r="J911" i="1" s="1"/>
  <c r="C911" i="1" l="1"/>
  <c r="I911" i="1"/>
  <c r="F911" i="1"/>
  <c r="E911" i="1"/>
  <c r="K911" i="1"/>
  <c r="B912" i="1" s="1"/>
  <c r="J912" i="1" s="1"/>
  <c r="H911" i="1"/>
  <c r="D911" i="1"/>
  <c r="H912" i="1" l="1"/>
  <c r="F912" i="1"/>
  <c r="E912" i="1"/>
  <c r="D912" i="1"/>
  <c r="K912" i="1"/>
  <c r="B913" i="1" s="1"/>
  <c r="J913" i="1" s="1"/>
  <c r="C912" i="1"/>
  <c r="I912" i="1"/>
  <c r="D913" i="1" l="1"/>
  <c r="F913" i="1"/>
  <c r="I913" i="1"/>
  <c r="E913" i="1"/>
  <c r="K913" i="1"/>
  <c r="B914" i="1" s="1"/>
  <c r="J914" i="1" s="1"/>
  <c r="C913" i="1"/>
  <c r="H913" i="1"/>
  <c r="E914" i="1" l="1"/>
  <c r="K914" i="1"/>
  <c r="B915" i="1" s="1"/>
  <c r="J915" i="1" s="1"/>
  <c r="C914" i="1"/>
  <c r="D914" i="1"/>
  <c r="H914" i="1"/>
  <c r="F914" i="1"/>
  <c r="I914" i="1"/>
  <c r="C915" i="1" l="1"/>
  <c r="H915" i="1"/>
  <c r="E915" i="1"/>
  <c r="K915" i="1"/>
  <c r="B916" i="1" s="1"/>
  <c r="J916" i="1" s="1"/>
  <c r="F915" i="1"/>
  <c r="D915" i="1"/>
  <c r="I915" i="1"/>
  <c r="I916" i="1" l="1"/>
  <c r="C916" i="1"/>
  <c r="H916" i="1"/>
  <c r="F916" i="1"/>
  <c r="E916" i="1"/>
  <c r="D916" i="1"/>
  <c r="K916" i="1"/>
  <c r="B917" i="1" s="1"/>
  <c r="J917" i="1" s="1"/>
  <c r="F917" i="1" l="1"/>
  <c r="I917" i="1"/>
  <c r="H917" i="1"/>
  <c r="D917" i="1"/>
  <c r="K917" i="1"/>
  <c r="B918" i="1" s="1"/>
  <c r="J918" i="1" s="1"/>
  <c r="E917" i="1"/>
  <c r="C917" i="1"/>
  <c r="C918" i="1" l="1"/>
  <c r="I918" i="1"/>
  <c r="E918" i="1"/>
  <c r="F918" i="1"/>
  <c r="K918" i="1"/>
  <c r="B919" i="1" s="1"/>
  <c r="J919" i="1" s="1"/>
  <c r="D918" i="1"/>
  <c r="H918" i="1"/>
  <c r="E919" i="1" l="1"/>
  <c r="C919" i="1"/>
  <c r="K919" i="1"/>
  <c r="B920" i="1" s="1"/>
  <c r="J920" i="1" s="1"/>
  <c r="F919" i="1"/>
  <c r="D919" i="1"/>
  <c r="I919" i="1"/>
  <c r="H919" i="1"/>
  <c r="E920" i="1" l="1"/>
  <c r="I920" i="1"/>
  <c r="F920" i="1"/>
  <c r="D920" i="1"/>
  <c r="H920" i="1"/>
  <c r="C920" i="1"/>
  <c r="K920" i="1"/>
  <c r="B921" i="1" s="1"/>
  <c r="J921" i="1" s="1"/>
  <c r="I921" i="1" l="1"/>
  <c r="H921" i="1"/>
  <c r="C921" i="1"/>
  <c r="F921" i="1"/>
  <c r="E921" i="1"/>
  <c r="K921" i="1"/>
  <c r="B922" i="1" s="1"/>
  <c r="J922" i="1" s="1"/>
  <c r="D921" i="1"/>
  <c r="C922" i="1" l="1"/>
  <c r="K922" i="1"/>
  <c r="B923" i="1" s="1"/>
  <c r="J923" i="1" s="1"/>
  <c r="E922" i="1"/>
  <c r="I922" i="1"/>
  <c r="H922" i="1"/>
  <c r="F922" i="1"/>
  <c r="D922" i="1"/>
  <c r="C923" i="1" l="1"/>
  <c r="F923" i="1"/>
  <c r="I923" i="1"/>
  <c r="K923" i="1"/>
  <c r="B924" i="1" s="1"/>
  <c r="J924" i="1" s="1"/>
  <c r="D923" i="1"/>
  <c r="E923" i="1"/>
  <c r="H923" i="1"/>
  <c r="C924" i="1" l="1"/>
  <c r="E924" i="1"/>
  <c r="H924" i="1"/>
  <c r="I924" i="1"/>
  <c r="F924" i="1"/>
  <c r="D924" i="1"/>
  <c r="K924" i="1"/>
  <c r="B925" i="1" s="1"/>
  <c r="J925" i="1" s="1"/>
  <c r="E925" i="1" l="1"/>
  <c r="I925" i="1"/>
  <c r="C925" i="1"/>
  <c r="F925" i="1"/>
  <c r="D925" i="1"/>
  <c r="H925" i="1"/>
  <c r="K925" i="1"/>
  <c r="B926" i="1" s="1"/>
  <c r="J926" i="1" s="1"/>
  <c r="D926" i="1" l="1"/>
  <c r="C926" i="1"/>
  <c r="I926" i="1"/>
  <c r="K926" i="1"/>
  <c r="B927" i="1" s="1"/>
  <c r="J927" i="1" s="1"/>
  <c r="F926" i="1"/>
  <c r="E926" i="1"/>
  <c r="H926" i="1"/>
  <c r="C927" i="1" l="1"/>
  <c r="D927" i="1"/>
  <c r="H927" i="1"/>
  <c r="E927" i="1"/>
  <c r="F927" i="1"/>
  <c r="I927" i="1"/>
  <c r="K927" i="1"/>
  <c r="B928" i="1" s="1"/>
  <c r="J928" i="1" s="1"/>
  <c r="E928" i="1" l="1"/>
  <c r="D928" i="1"/>
  <c r="C928" i="1"/>
  <c r="I928" i="1"/>
  <c r="K928" i="1"/>
  <c r="B929" i="1" s="1"/>
  <c r="J929" i="1" s="1"/>
  <c r="F928" i="1"/>
  <c r="H928" i="1"/>
  <c r="F929" i="1" l="1"/>
  <c r="D929" i="1"/>
  <c r="K929" i="1"/>
  <c r="B930" i="1" s="1"/>
  <c r="J930" i="1" s="1"/>
  <c r="H929" i="1"/>
  <c r="C929" i="1"/>
  <c r="I929" i="1"/>
  <c r="E929" i="1"/>
  <c r="F930" i="1" l="1"/>
  <c r="K930" i="1"/>
  <c r="B931" i="1" s="1"/>
  <c r="J931" i="1" s="1"/>
  <c r="C930" i="1"/>
  <c r="H930" i="1"/>
  <c r="I930" i="1"/>
  <c r="D930" i="1"/>
  <c r="E930" i="1"/>
  <c r="F931" i="1" l="1"/>
  <c r="I931" i="1"/>
  <c r="K931" i="1"/>
  <c r="B932" i="1" s="1"/>
  <c r="J932" i="1" s="1"/>
  <c r="E931" i="1"/>
  <c r="C931" i="1"/>
  <c r="D931" i="1"/>
  <c r="H931" i="1"/>
  <c r="D932" i="1" l="1"/>
  <c r="K932" i="1"/>
  <c r="B933" i="1" s="1"/>
  <c r="J933" i="1" s="1"/>
  <c r="C932" i="1"/>
  <c r="F932" i="1"/>
  <c r="I932" i="1"/>
  <c r="H932" i="1"/>
  <c r="E932" i="1"/>
  <c r="F933" i="1" l="1"/>
  <c r="E933" i="1"/>
  <c r="C933" i="1"/>
  <c r="H933" i="1"/>
  <c r="I933" i="1"/>
  <c r="K933" i="1"/>
  <c r="B934" i="1" s="1"/>
  <c r="J934" i="1" s="1"/>
  <c r="D933" i="1"/>
  <c r="H934" i="1" l="1"/>
  <c r="I934" i="1"/>
  <c r="C934" i="1"/>
  <c r="E934" i="1"/>
  <c r="F934" i="1"/>
  <c r="D934" i="1"/>
  <c r="K934" i="1"/>
  <c r="B935" i="1" s="1"/>
  <c r="J935" i="1" s="1"/>
  <c r="E935" i="1" l="1"/>
  <c r="I935" i="1"/>
  <c r="H935" i="1"/>
  <c r="D935" i="1"/>
  <c r="F935" i="1"/>
  <c r="K935" i="1"/>
  <c r="B936" i="1" s="1"/>
  <c r="J936" i="1" s="1"/>
  <c r="C935" i="1"/>
  <c r="H936" i="1" l="1"/>
  <c r="D936" i="1"/>
  <c r="E936" i="1"/>
  <c r="C936" i="1"/>
  <c r="K936" i="1"/>
  <c r="B937" i="1" s="1"/>
  <c r="J937" i="1" s="1"/>
  <c r="F936" i="1"/>
  <c r="I936" i="1"/>
  <c r="C937" i="1" l="1"/>
  <c r="D937" i="1"/>
  <c r="K937" i="1"/>
  <c r="B938" i="1" s="1"/>
  <c r="J938" i="1" s="1"/>
  <c r="H937" i="1"/>
  <c r="E937" i="1"/>
  <c r="F937" i="1"/>
  <c r="I937" i="1"/>
  <c r="C938" i="1" l="1"/>
  <c r="K938" i="1"/>
  <c r="B939" i="1" s="1"/>
  <c r="J939" i="1" s="1"/>
  <c r="F938" i="1"/>
  <c r="E938" i="1"/>
  <c r="D938" i="1"/>
  <c r="I938" i="1"/>
  <c r="H938" i="1"/>
  <c r="H939" i="1" l="1"/>
  <c r="I939" i="1"/>
  <c r="F939" i="1"/>
  <c r="C939" i="1"/>
  <c r="D939" i="1"/>
  <c r="K939" i="1"/>
  <c r="B940" i="1" s="1"/>
  <c r="J940" i="1" s="1"/>
  <c r="E939" i="1"/>
  <c r="I940" i="1" l="1"/>
  <c r="K940" i="1"/>
  <c r="B941" i="1" s="1"/>
  <c r="J941" i="1" s="1"/>
  <c r="D940" i="1"/>
  <c r="C940" i="1"/>
  <c r="H940" i="1"/>
  <c r="F940" i="1"/>
  <c r="E940" i="1"/>
  <c r="H941" i="1" l="1"/>
  <c r="K941" i="1"/>
  <c r="B942" i="1" s="1"/>
  <c r="J942" i="1" s="1"/>
  <c r="D941" i="1"/>
  <c r="F941" i="1"/>
  <c r="C941" i="1"/>
  <c r="E941" i="1"/>
  <c r="I941" i="1"/>
  <c r="D942" i="1" l="1"/>
  <c r="I942" i="1"/>
  <c r="K942" i="1"/>
  <c r="B943" i="1" s="1"/>
  <c r="J943" i="1" s="1"/>
  <c r="E942" i="1"/>
  <c r="H942" i="1"/>
  <c r="F942" i="1"/>
  <c r="C942" i="1"/>
  <c r="E943" i="1" l="1"/>
  <c r="F943" i="1"/>
  <c r="K943" i="1"/>
  <c r="B944" i="1" s="1"/>
  <c r="J944" i="1" s="1"/>
  <c r="C943" i="1"/>
  <c r="I943" i="1"/>
  <c r="H943" i="1"/>
  <c r="D943" i="1"/>
  <c r="I944" i="1" l="1"/>
  <c r="K944" i="1"/>
  <c r="B945" i="1" s="1"/>
  <c r="J945" i="1" s="1"/>
  <c r="D944" i="1"/>
  <c r="F944" i="1"/>
  <c r="C944" i="1"/>
  <c r="E944" i="1"/>
  <c r="H944" i="1"/>
  <c r="F945" i="1" l="1"/>
  <c r="K945" i="1"/>
  <c r="B946" i="1" s="1"/>
  <c r="J946" i="1" s="1"/>
  <c r="E945" i="1"/>
  <c r="I945" i="1"/>
  <c r="D945" i="1"/>
  <c r="H945" i="1"/>
  <c r="C945" i="1"/>
  <c r="D946" i="1" l="1"/>
  <c r="E946" i="1"/>
  <c r="F946" i="1"/>
  <c r="H946" i="1"/>
  <c r="C946" i="1"/>
  <c r="I946" i="1"/>
  <c r="K946" i="1"/>
  <c r="B947" i="1" s="1"/>
  <c r="J947" i="1" s="1"/>
  <c r="E947" i="1" l="1"/>
  <c r="K947" i="1"/>
  <c r="B948" i="1" s="1"/>
  <c r="J948" i="1" s="1"/>
  <c r="H947" i="1"/>
  <c r="F947" i="1"/>
  <c r="C947" i="1"/>
  <c r="I947" i="1"/>
  <c r="D947" i="1"/>
  <c r="H948" i="1" l="1"/>
  <c r="K948" i="1"/>
  <c r="B949" i="1" s="1"/>
  <c r="J949" i="1" s="1"/>
  <c r="I948" i="1"/>
  <c r="F948" i="1"/>
  <c r="C948" i="1"/>
  <c r="D948" i="1"/>
  <c r="E948" i="1"/>
  <c r="E949" i="1" l="1"/>
  <c r="I949" i="1"/>
  <c r="F949" i="1"/>
  <c r="H949" i="1"/>
  <c r="D949" i="1"/>
  <c r="C949" i="1"/>
  <c r="K949" i="1"/>
  <c r="B950" i="1" s="1"/>
  <c r="J950" i="1" s="1"/>
  <c r="I950" i="1" l="1"/>
  <c r="E950" i="1"/>
  <c r="C950" i="1"/>
  <c r="D950" i="1"/>
  <c r="H950" i="1"/>
  <c r="K950" i="1"/>
  <c r="B951" i="1" s="1"/>
  <c r="J951" i="1" s="1"/>
  <c r="F950" i="1"/>
  <c r="D951" i="1" l="1"/>
  <c r="F951" i="1"/>
  <c r="C951" i="1"/>
  <c r="E951" i="1"/>
  <c r="K951" i="1"/>
  <c r="B952" i="1" s="1"/>
  <c r="J952" i="1" s="1"/>
  <c r="H951" i="1"/>
  <c r="I951" i="1"/>
  <c r="H952" i="1" l="1"/>
  <c r="F952" i="1"/>
  <c r="I952" i="1"/>
  <c r="K952" i="1"/>
  <c r="B953" i="1" s="1"/>
  <c r="J953" i="1" s="1"/>
  <c r="C952" i="1"/>
  <c r="D952" i="1"/>
  <c r="E952" i="1"/>
  <c r="F953" i="1" l="1"/>
  <c r="D953" i="1"/>
  <c r="C953" i="1"/>
  <c r="K953" i="1"/>
  <c r="B954" i="1" s="1"/>
  <c r="J954" i="1" s="1"/>
  <c r="I953" i="1"/>
  <c r="E953" i="1"/>
  <c r="H953" i="1"/>
  <c r="D954" i="1" l="1"/>
  <c r="E954" i="1"/>
  <c r="I954" i="1"/>
  <c r="C954" i="1"/>
  <c r="K954" i="1"/>
  <c r="B955" i="1" s="1"/>
  <c r="J955" i="1" s="1"/>
  <c r="H954" i="1"/>
  <c r="F954" i="1"/>
  <c r="D955" i="1" l="1"/>
  <c r="H955" i="1"/>
  <c r="F955" i="1"/>
  <c r="I955" i="1"/>
  <c r="E955" i="1"/>
  <c r="K955" i="1"/>
  <c r="B956" i="1" s="1"/>
  <c r="J956" i="1" s="1"/>
  <c r="C955" i="1"/>
  <c r="H956" i="1" l="1"/>
  <c r="E956" i="1"/>
  <c r="I956" i="1"/>
  <c r="F956" i="1"/>
  <c r="C956" i="1"/>
  <c r="K956" i="1"/>
  <c r="B957" i="1" s="1"/>
  <c r="J957" i="1" s="1"/>
  <c r="D956" i="1"/>
  <c r="E957" i="1" l="1"/>
  <c r="H957" i="1"/>
  <c r="D957" i="1"/>
  <c r="K957" i="1"/>
  <c r="B958" i="1" s="1"/>
  <c r="J958" i="1" s="1"/>
  <c r="C957" i="1"/>
  <c r="F957" i="1"/>
  <c r="I957" i="1"/>
  <c r="E958" i="1" l="1"/>
  <c r="D958" i="1"/>
  <c r="F958" i="1"/>
  <c r="H958" i="1"/>
  <c r="K958" i="1"/>
  <c r="B959" i="1" s="1"/>
  <c r="J959" i="1" s="1"/>
  <c r="C958" i="1"/>
  <c r="I958" i="1"/>
  <c r="E959" i="1" l="1"/>
  <c r="F959" i="1"/>
  <c r="K959" i="1"/>
  <c r="B960" i="1" s="1"/>
  <c r="J960" i="1" s="1"/>
  <c r="I959" i="1"/>
  <c r="H959" i="1"/>
  <c r="D959" i="1"/>
  <c r="C959" i="1"/>
  <c r="D960" i="1" l="1"/>
  <c r="E960" i="1"/>
  <c r="H960" i="1"/>
  <c r="C960" i="1"/>
  <c r="I960" i="1"/>
  <c r="F960" i="1"/>
  <c r="K960" i="1"/>
  <c r="B961" i="1" s="1"/>
  <c r="J961" i="1" s="1"/>
  <c r="F961" i="1" l="1"/>
  <c r="E961" i="1"/>
  <c r="I961" i="1"/>
  <c r="H961" i="1"/>
  <c r="D961" i="1"/>
  <c r="C961" i="1"/>
  <c r="K961" i="1"/>
  <c r="B962" i="1" s="1"/>
  <c r="J962" i="1" s="1"/>
  <c r="H962" i="1" l="1"/>
  <c r="E962" i="1"/>
  <c r="K962" i="1"/>
  <c r="B963" i="1" s="1"/>
  <c r="J963" i="1" s="1"/>
  <c r="D962" i="1"/>
  <c r="I962" i="1"/>
  <c r="C962" i="1"/>
  <c r="F962" i="1"/>
  <c r="F963" i="1" l="1"/>
  <c r="D963" i="1"/>
  <c r="K963" i="1"/>
  <c r="B964" i="1" s="1"/>
  <c r="J964" i="1" s="1"/>
  <c r="E963" i="1"/>
  <c r="H963" i="1"/>
  <c r="C963" i="1"/>
  <c r="I963" i="1"/>
  <c r="H964" i="1" l="1"/>
  <c r="F964" i="1"/>
  <c r="K964" i="1"/>
  <c r="B965" i="1" s="1"/>
  <c r="J965" i="1" s="1"/>
  <c r="E964" i="1"/>
  <c r="C964" i="1"/>
  <c r="D964" i="1"/>
  <c r="I964" i="1"/>
  <c r="C965" i="1" l="1"/>
  <c r="H965" i="1"/>
  <c r="K965" i="1"/>
  <c r="B966" i="1" s="1"/>
  <c r="J966" i="1" s="1"/>
  <c r="E965" i="1"/>
  <c r="I965" i="1"/>
  <c r="D965" i="1"/>
  <c r="F965" i="1"/>
  <c r="K966" i="1" l="1"/>
  <c r="B967" i="1" s="1"/>
  <c r="J967" i="1" s="1"/>
  <c r="F966" i="1"/>
  <c r="I966" i="1"/>
  <c r="H966" i="1"/>
  <c r="C966" i="1"/>
  <c r="D966" i="1"/>
  <c r="E966" i="1"/>
  <c r="H967" i="1" l="1"/>
  <c r="E967" i="1"/>
  <c r="D967" i="1"/>
  <c r="F967" i="1"/>
  <c r="K967" i="1"/>
  <c r="B968" i="1" s="1"/>
  <c r="J968" i="1" s="1"/>
  <c r="I967" i="1"/>
  <c r="C967" i="1"/>
  <c r="H968" i="1" l="1"/>
  <c r="K968" i="1"/>
  <c r="B969" i="1" s="1"/>
  <c r="J969" i="1" s="1"/>
  <c r="E968" i="1"/>
  <c r="C968" i="1"/>
  <c r="F968" i="1"/>
  <c r="I968" i="1"/>
  <c r="D968" i="1"/>
  <c r="I969" i="1" l="1"/>
  <c r="F969" i="1"/>
  <c r="H969" i="1"/>
  <c r="K969" i="1"/>
  <c r="B970" i="1" s="1"/>
  <c r="J970" i="1" s="1"/>
  <c r="D969" i="1"/>
  <c r="E969" i="1"/>
  <c r="C969" i="1"/>
  <c r="D970" i="1" l="1"/>
  <c r="C970" i="1"/>
  <c r="K970" i="1"/>
  <c r="B971" i="1" s="1"/>
  <c r="J971" i="1" s="1"/>
  <c r="H970" i="1"/>
  <c r="E970" i="1"/>
  <c r="F970" i="1"/>
  <c r="I970" i="1"/>
  <c r="E971" i="1" l="1"/>
  <c r="I971" i="1"/>
  <c r="D971" i="1"/>
  <c r="F971" i="1"/>
  <c r="C971" i="1"/>
  <c r="H971" i="1"/>
  <c r="K971" i="1"/>
  <c r="B972" i="1" s="1"/>
  <c r="J972" i="1" s="1"/>
  <c r="F972" i="1" l="1"/>
  <c r="C972" i="1"/>
  <c r="K972" i="1"/>
  <c r="B973" i="1" s="1"/>
  <c r="J973" i="1" s="1"/>
  <c r="H972" i="1"/>
  <c r="D972" i="1"/>
  <c r="I972" i="1"/>
  <c r="E972" i="1"/>
  <c r="H973" i="1" l="1"/>
  <c r="C973" i="1"/>
  <c r="F973" i="1"/>
  <c r="E973" i="1"/>
  <c r="I973" i="1"/>
  <c r="K973" i="1"/>
  <c r="B974" i="1" s="1"/>
  <c r="J974" i="1" s="1"/>
  <c r="D973" i="1"/>
  <c r="C974" i="1" l="1"/>
  <c r="K974" i="1"/>
  <c r="B975" i="1" s="1"/>
  <c r="J975" i="1" s="1"/>
  <c r="E974" i="1"/>
  <c r="D974" i="1"/>
  <c r="H974" i="1"/>
  <c r="F974" i="1"/>
  <c r="I974" i="1"/>
  <c r="F975" i="1" l="1"/>
  <c r="E975" i="1"/>
  <c r="K975" i="1"/>
  <c r="B976" i="1" s="1"/>
  <c r="J976" i="1" s="1"/>
  <c r="D975" i="1"/>
  <c r="C975" i="1"/>
  <c r="I975" i="1"/>
  <c r="H975" i="1"/>
  <c r="F976" i="1" l="1"/>
  <c r="I976" i="1"/>
  <c r="K976" i="1"/>
  <c r="B977" i="1" s="1"/>
  <c r="J977" i="1" s="1"/>
  <c r="D976" i="1"/>
  <c r="E976" i="1"/>
  <c r="C976" i="1"/>
  <c r="H976" i="1"/>
  <c r="C977" i="1" l="1"/>
  <c r="I977" i="1"/>
  <c r="E977" i="1"/>
  <c r="K977" i="1"/>
  <c r="B978" i="1" s="1"/>
  <c r="J978" i="1" s="1"/>
  <c r="F977" i="1"/>
  <c r="H977" i="1"/>
  <c r="D977" i="1"/>
  <c r="I978" i="1" l="1"/>
  <c r="F978" i="1"/>
  <c r="D978" i="1"/>
  <c r="K978" i="1"/>
  <c r="B979" i="1" s="1"/>
  <c r="J979" i="1" s="1"/>
  <c r="C978" i="1"/>
  <c r="E978" i="1"/>
  <c r="H978" i="1"/>
  <c r="D979" i="1" l="1"/>
  <c r="E979" i="1"/>
  <c r="C979" i="1"/>
  <c r="F979" i="1"/>
  <c r="H979" i="1"/>
  <c r="K979" i="1"/>
  <c r="B980" i="1" s="1"/>
  <c r="J980" i="1" s="1"/>
  <c r="I979" i="1"/>
  <c r="F980" i="1" l="1"/>
  <c r="D980" i="1"/>
  <c r="I980" i="1"/>
  <c r="K980" i="1"/>
  <c r="B981" i="1" s="1"/>
  <c r="J981" i="1" s="1"/>
  <c r="C980" i="1"/>
  <c r="E980" i="1"/>
  <c r="H980" i="1"/>
  <c r="D981" i="1" l="1"/>
  <c r="H981" i="1"/>
  <c r="K981" i="1"/>
  <c r="B982" i="1" s="1"/>
  <c r="J982" i="1" s="1"/>
  <c r="I981" i="1"/>
  <c r="F981" i="1"/>
  <c r="E981" i="1"/>
  <c r="C981" i="1"/>
  <c r="I982" i="1" l="1"/>
  <c r="H982" i="1"/>
  <c r="E982" i="1"/>
  <c r="D982" i="1"/>
  <c r="C982" i="1"/>
  <c r="K982" i="1"/>
  <c r="B983" i="1" s="1"/>
  <c r="J983" i="1" s="1"/>
  <c r="F982" i="1"/>
  <c r="D983" i="1" l="1"/>
  <c r="I983" i="1"/>
  <c r="F983" i="1"/>
  <c r="E983" i="1"/>
  <c r="C983" i="1"/>
  <c r="H983" i="1"/>
  <c r="K983" i="1"/>
  <c r="B984" i="1" s="1"/>
  <c r="J984" i="1" s="1"/>
  <c r="I984" i="1" l="1"/>
  <c r="K984" i="1"/>
  <c r="B985" i="1" s="1"/>
  <c r="J985" i="1" s="1"/>
  <c r="D984" i="1"/>
  <c r="C984" i="1"/>
  <c r="H984" i="1"/>
  <c r="F984" i="1"/>
  <c r="E984" i="1"/>
  <c r="I985" i="1" l="1"/>
  <c r="C985" i="1"/>
  <c r="K985" i="1"/>
  <c r="B986" i="1" s="1"/>
  <c r="J986" i="1" s="1"/>
  <c r="D985" i="1"/>
  <c r="H985" i="1"/>
  <c r="F985" i="1"/>
  <c r="E985" i="1"/>
  <c r="E986" i="1" l="1"/>
  <c r="K986" i="1"/>
  <c r="B987" i="1" s="1"/>
  <c r="J987" i="1" s="1"/>
  <c r="F986" i="1"/>
  <c r="D986" i="1"/>
  <c r="I986" i="1"/>
  <c r="H986" i="1"/>
  <c r="C986" i="1"/>
  <c r="E987" i="1" l="1"/>
  <c r="D987" i="1"/>
  <c r="H987" i="1"/>
  <c r="F987" i="1"/>
  <c r="K987" i="1"/>
  <c r="B988" i="1" s="1"/>
  <c r="J988" i="1" s="1"/>
  <c r="C987" i="1"/>
  <c r="I987" i="1"/>
  <c r="F988" i="1" l="1"/>
  <c r="D988" i="1"/>
  <c r="C988" i="1"/>
  <c r="E988" i="1"/>
  <c r="H988" i="1"/>
  <c r="I988" i="1"/>
  <c r="K988" i="1"/>
  <c r="B989" i="1" s="1"/>
  <c r="J989" i="1" s="1"/>
  <c r="C989" i="1" l="1"/>
  <c r="F989" i="1"/>
  <c r="D989" i="1"/>
  <c r="E989" i="1"/>
  <c r="I989" i="1"/>
  <c r="K989" i="1"/>
  <c r="B990" i="1" s="1"/>
  <c r="J990" i="1" s="1"/>
  <c r="H989" i="1"/>
  <c r="F990" i="1" l="1"/>
  <c r="D990" i="1"/>
  <c r="I990" i="1"/>
  <c r="H990" i="1"/>
  <c r="C990" i="1"/>
  <c r="K990" i="1"/>
  <c r="B991" i="1" s="1"/>
  <c r="J991" i="1" s="1"/>
  <c r="E990" i="1"/>
  <c r="E991" i="1" l="1"/>
  <c r="D991" i="1"/>
  <c r="H991" i="1"/>
  <c r="C991" i="1"/>
  <c r="I991" i="1"/>
  <c r="F991" i="1"/>
  <c r="K991" i="1"/>
  <c r="B992" i="1" s="1"/>
  <c r="J992" i="1" s="1"/>
  <c r="E992" i="1" l="1"/>
  <c r="C992" i="1"/>
  <c r="K992" i="1"/>
  <c r="B993" i="1" s="1"/>
  <c r="J993" i="1" s="1"/>
  <c r="H992" i="1"/>
  <c r="F992" i="1"/>
  <c r="I992" i="1"/>
  <c r="D992" i="1"/>
  <c r="F993" i="1" l="1"/>
  <c r="H993" i="1"/>
  <c r="D993" i="1"/>
  <c r="K993" i="1"/>
  <c r="B994" i="1" s="1"/>
  <c r="J994" i="1" s="1"/>
  <c r="C993" i="1"/>
  <c r="E993" i="1"/>
  <c r="I993" i="1"/>
  <c r="H994" i="1" l="1"/>
  <c r="E994" i="1"/>
  <c r="C994" i="1"/>
  <c r="F994" i="1"/>
  <c r="K994" i="1"/>
  <c r="B995" i="1" s="1"/>
  <c r="J995" i="1" s="1"/>
  <c r="I994" i="1"/>
  <c r="D994" i="1"/>
  <c r="F995" i="1" l="1"/>
  <c r="H995" i="1"/>
  <c r="C995" i="1"/>
  <c r="I995" i="1"/>
  <c r="D995" i="1"/>
  <c r="E995" i="1"/>
  <c r="K995" i="1"/>
  <c r="B996" i="1" s="1"/>
  <c r="J996" i="1" s="1"/>
  <c r="E996" i="1" l="1"/>
  <c r="I996" i="1"/>
  <c r="C996" i="1"/>
  <c r="K996" i="1"/>
  <c r="B997" i="1" s="1"/>
  <c r="J997" i="1" s="1"/>
  <c r="F996" i="1"/>
  <c r="H996" i="1"/>
  <c r="D996" i="1"/>
  <c r="F997" i="1" l="1"/>
  <c r="E997" i="1"/>
  <c r="I997" i="1"/>
  <c r="C997" i="1"/>
  <c r="K997" i="1"/>
  <c r="B998" i="1" s="1"/>
  <c r="J998" i="1" s="1"/>
  <c r="D997" i="1"/>
  <c r="H997" i="1"/>
  <c r="C998" i="1" l="1"/>
  <c r="I998" i="1"/>
  <c r="F998" i="1"/>
  <c r="D998" i="1"/>
  <c r="K998" i="1"/>
  <c r="B999" i="1" s="1"/>
  <c r="J999" i="1" s="1"/>
  <c r="E998" i="1"/>
  <c r="H998" i="1"/>
  <c r="C999" i="1" l="1"/>
  <c r="I999" i="1"/>
  <c r="K999" i="1"/>
  <c r="B1000" i="1" s="1"/>
  <c r="J1000" i="1" s="1"/>
  <c r="D999" i="1"/>
  <c r="H999" i="1"/>
  <c r="F999" i="1"/>
  <c r="E999" i="1"/>
  <c r="K1000" i="1" l="1"/>
  <c r="E1000" i="1"/>
  <c r="D1000" i="1"/>
  <c r="F1000" i="1"/>
  <c r="H1000" i="1"/>
  <c r="I1000" i="1"/>
  <c r="C1000" i="1"/>
  <c r="G10"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TM</author>
  </authors>
  <commentList>
    <comment ref="G3" authorId="0" shapeId="0" xr:uid="{8F701676-44FD-43E4-88F4-ADEE42A08A93}">
      <text>
        <r>
          <rPr>
            <sz val="9"/>
            <color indexed="81"/>
            <rFont val="Segoe UI"/>
            <family val="2"/>
          </rPr>
          <t>Gib hier den Darlehensbetrag ein.</t>
        </r>
      </text>
    </comment>
    <comment ref="K3" authorId="0" shapeId="0" xr:uid="{D2245FCF-E504-4ECB-A25B-F47C9D7A3E7C}">
      <text>
        <r>
          <rPr>
            <sz val="9"/>
            <color indexed="81"/>
            <rFont val="Segoe UI"/>
            <family val="2"/>
          </rPr>
          <t xml:space="preserve">Hier kannst du die Darlehensnummer eintragen.
</t>
        </r>
      </text>
    </comment>
    <comment ref="G4" authorId="0" shapeId="0" xr:uid="{02595962-98F9-4264-8249-D7697D42065B}">
      <text>
        <r>
          <rPr>
            <sz val="9"/>
            <color indexed="81"/>
            <rFont val="Segoe UI"/>
            <family val="2"/>
          </rPr>
          <t>Gib hier den Zinssatz pro Jahr ein. 
Bitte beachte: Hier ist nur der Startzinssatz einzugeben. Sollte sich der Zinssatz während der Darlehenslaufzeit (z.B. durch einen neuen Darlehensabschluss) ändern, bitte den neuen Zinssatz direkt unten im Tilgungsplan (Spalte F) beim jeweiligen Monat eingeben. Alle nachfolgenden Monate übernehmen automatisch den neuen Zinssatz.</t>
        </r>
      </text>
    </comment>
    <comment ref="G5" authorId="0" shapeId="0" xr:uid="{CC199008-7DCF-4537-A5D8-AFE4B5185508}">
      <text>
        <r>
          <rPr>
            <sz val="9"/>
            <color indexed="81"/>
            <rFont val="Segoe UI"/>
            <family val="2"/>
          </rPr>
          <t xml:space="preserve">Gib hier das Auszahlungsdatum des Darlehens ein. Diese Angabe dient nur zur Information und zur Berechnung der ersten Zinszahlung.
</t>
        </r>
      </text>
    </comment>
    <comment ref="G6" authorId="0" shapeId="0" xr:uid="{DB0D7B3C-9814-43E1-9495-4CCD2956C04D}">
      <text>
        <r>
          <rPr>
            <sz val="9"/>
            <color indexed="81"/>
            <rFont val="Segoe UI"/>
            <family val="2"/>
          </rPr>
          <t>Gib hier das Startdatum der ersten Zahlung ein.</t>
        </r>
      </text>
    </comment>
    <comment ref="G7" authorId="0" shapeId="0" xr:uid="{34941A35-F865-49ED-A032-6EF9B5B0EAAD}">
      <text>
        <r>
          <rPr>
            <sz val="9"/>
            <color indexed="81"/>
            <rFont val="Segoe UI"/>
            <family val="2"/>
          </rPr>
          <t>Gib hier an, wann die Zahlung stattfindet.
1 = monatliche Zahlung
2 = jeden 2. Monat
3 = vierteljährlich
4 = jeden 4. Monat
usw.</t>
        </r>
      </text>
    </comment>
    <comment ref="G8" authorId="0" shapeId="0" xr:uid="{2CCBA603-8B5B-4EB0-A8BC-B325521C74D9}">
      <text>
        <r>
          <rPr>
            <sz val="9"/>
            <color indexed="81"/>
            <rFont val="Segoe UI"/>
            <family val="2"/>
          </rPr>
          <t xml:space="preserve">Gib hier die Höhe der Zahlung (Annuität)ein. Bitte beachte dabei den Zahlungszeitraum aus Zeile 7. Beispiel: Wenn du alle 3 Monate eine Zahlung machen musst, dann steht in Zeile 7 die "3" und in Zeile 8 der Zahlungsbetrag für 3 Monate.
</t>
        </r>
      </text>
    </comment>
    <comment ref="G9" authorId="0" shapeId="0" xr:uid="{74BD0B5F-8282-497B-AE07-99B4C04FD618}">
      <text>
        <r>
          <rPr>
            <sz val="9"/>
            <color indexed="81"/>
            <rFont val="Segoe UI"/>
            <family val="2"/>
          </rPr>
          <t xml:space="preserve">Gib hier die Währung des Darlehens ein.
</t>
        </r>
      </text>
    </comment>
    <comment ref="G10" authorId="0" shapeId="0" xr:uid="{68D88F71-0AFA-492E-B6B4-8ECA7101BFD0}">
      <text>
        <r>
          <rPr>
            <sz val="9"/>
            <color indexed="81"/>
            <rFont val="Segoe UI"/>
            <family val="2"/>
          </rPr>
          <t xml:space="preserve">Hier wird dir die Anzahl der notwendigen Zahlungen angezeigt.
</t>
        </r>
      </text>
    </comment>
    <comment ref="E12" authorId="0" shapeId="0" xr:uid="{F4AFE5D1-185A-4BB4-9406-CC6688545ECC}">
      <text>
        <r>
          <rPr>
            <sz val="9"/>
            <color indexed="81"/>
            <rFont val="Segoe UI"/>
            <family val="2"/>
          </rPr>
          <t>In die Zellen dieser Spalte kannst du die Höhe der Annuität eingeben. Diese kann ja während einer Darlehenslaufzeit ändern, wenn z.B. ein Darlehen nur 5 Jahre läuft und dann wieder neu verhandelt wird.</t>
        </r>
      </text>
    </comment>
    <comment ref="F12" authorId="0" shapeId="0" xr:uid="{5C0DE9E3-1827-42BE-8F7B-B106D69D27E2}">
      <text>
        <r>
          <rPr>
            <sz val="9"/>
            <color indexed="81"/>
            <rFont val="Segoe UI"/>
            <family val="2"/>
          </rPr>
          <t>Den aktuellen Zinssatz kannst du in diese Spalte eingeben. Dieser kann sich während der Laufzeit eines Darlehens ändern (z.B. bei neuer Darlehensverhandlung).</t>
        </r>
      </text>
    </comment>
    <comment ref="G12" authorId="0" shapeId="0" xr:uid="{EB973321-52B6-4549-AC19-60A8959DAE65}">
      <text>
        <r>
          <rPr>
            <sz val="9"/>
            <color indexed="81"/>
            <rFont val="Segoe UI"/>
            <family val="2"/>
          </rPr>
          <t xml:space="preserve">Wenn du eine Sondertilgung machst, kannst du diesen Betrag in dieser Spalte eintragen. 
</t>
        </r>
      </text>
    </comment>
  </commentList>
</comments>
</file>

<file path=xl/sharedStrings.xml><?xml version="1.0" encoding="utf-8"?>
<sst xmlns="http://schemas.openxmlformats.org/spreadsheetml/2006/main" count="54" uniqueCount="53">
  <si>
    <t>Zinsen</t>
  </si>
  <si>
    <t>Tilgung</t>
  </si>
  <si>
    <t>Sondertilgung</t>
  </si>
  <si>
    <t>Darlehensbetrag</t>
  </si>
  <si>
    <t>Zinssatz pro Jahr</t>
  </si>
  <si>
    <t>Auszahlungstermin</t>
  </si>
  <si>
    <t>Nr.</t>
  </si>
  <si>
    <t>Zahlungs-datum</t>
  </si>
  <si>
    <t>Annuität</t>
  </si>
  <si>
    <t>Gesambetrag Zahlung</t>
  </si>
  <si>
    <t>Restschuld Monatsende</t>
  </si>
  <si>
    <t>Startdatum der ersten Zahlung</t>
  </si>
  <si>
    <t xml:space="preserve">Restschuld </t>
  </si>
  <si>
    <t>Währung</t>
  </si>
  <si>
    <t>€</t>
  </si>
  <si>
    <t>Darlehensrechner</t>
  </si>
  <si>
    <t>Passwort Blattschutz: "Rechner"</t>
  </si>
  <si>
    <t>Zinssatz</t>
  </si>
  <si>
    <t>Anzahl Zahlungen</t>
  </si>
  <si>
    <t>Darlehensnummer:</t>
  </si>
  <si>
    <t>Allgemeine Information über diese Vorlage</t>
  </si>
  <si>
    <t>Eingabemöglichkeiten</t>
  </si>
  <si>
    <t>Allgemeine Hinweise</t>
  </si>
  <si>
    <t>Hier gibt es weitere, kostenlose Excel-Vorlagen:</t>
  </si>
  <si>
    <t>https://www.alle-meine-vorlagen.de</t>
  </si>
  <si>
    <t>￭ FotoDoku - Erstellen Sie ihre individuellen Foto-Dokumentationen, Bautagebücher, Projektbilder-Dokus …</t>
  </si>
  <si>
    <t>￭ Kostenkontrolle-Haushaltsbuch - So hast du deine Kosten im Griff</t>
  </si>
  <si>
    <t>￭ Projektplan Pro für Excel - Plane deine Projekte</t>
  </si>
  <si>
    <t>￭ AMV-Jahreskalender 2019</t>
  </si>
  <si>
    <t>￭ Personalplaner</t>
  </si>
  <si>
    <t>￭ Projektstatusbericht</t>
  </si>
  <si>
    <t>￭ Bunter Jahreskalender</t>
  </si>
  <si>
    <t>￭ Das kleine Einmaleins - lernen leicht gemacht</t>
  </si>
  <si>
    <t>￭ Energie-Verbrauchskosten-Kontrolle</t>
  </si>
  <si>
    <t>￭ Hausaufgabenplaner</t>
  </si>
  <si>
    <t>￭ Mein Wochenplaner</t>
  </si>
  <si>
    <t>￭ Quittungsverwaltung als Excel-Vorlag</t>
  </si>
  <si>
    <t>￭ Wochenplan</t>
  </si>
  <si>
    <t>￭ Urkunde</t>
  </si>
  <si>
    <t>￭ Telefonnotiz</t>
  </si>
  <si>
    <t>￭ Inventarliste</t>
  </si>
  <si>
    <t>￭ Familienkalender</t>
  </si>
  <si>
    <t>￭ Redaktionsplaner</t>
  </si>
  <si>
    <t>Um nur einige zu nennen...</t>
  </si>
  <si>
    <t xml:space="preserve">Einfach mal vorbeischauen unter: </t>
  </si>
  <si>
    <t>https://www.alle-meine-vorlagen.de/</t>
  </si>
  <si>
    <t>123-456-23456</t>
  </si>
  <si>
    <t>Die Excel Vorlage "Darlehensrechner" dient zur Berechnung der Laufzeit eines Darlehens. Dabei kann der Darlehensbetrag, der Zinssatz, der Zahlungstermin der Tilungsrate (monatlich, vierteljährlich usw.) berücksichtigt werden. Auch die Anzahl der Zahlungen wird angezeigt.
Mit Hilfe dieser Vorlage kannst du mit verschiedenen Faktoren eines Darlehens spielen bzw. simulieren und so das beste aus dem Darlehen herausholen.</t>
  </si>
  <si>
    <t>Alle Felder in die etwas eingegeben werden kann sind hellgrün hinterlegt. So können im Kopfbereich der Vorlage die Darlehensdaten eingegeben werden. Direkt im Tilgungsplan kann die Höhe der Annuität, der Zinssatz und auch Sondertilgungen eingegeben werden. Das sind alles Faktoren, die sich im Laufe einer Darlehenslaufzeit ändern können.</t>
  </si>
  <si>
    <t>Die Vorlage kannst du frei verwenden. Sie hat, um die Formeln zu schützen, einen Blattschutz. Das Passwort zur Aufhebung des Blattschutzes lautet: "Rechner".</t>
  </si>
  <si>
    <t>Version 1.1</t>
  </si>
  <si>
    <t>Version 1.1 vom 25.10.2019     Formel in Zelle F20 hat gefehlt</t>
  </si>
  <si>
    <t>Versionshistorie: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</si>
</sst>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quot;€&quot;"/>
    <numFmt numFmtId="165" formatCode="#,##0.00\ _€"/>
  </numFmts>
  <fonts count="25" x14ac:knownFonts="1">
    <font>
      <sz val="11"/>
      <color theme="1"/>
      <name val="Calibri"/>
      <family val="2"/>
      <scheme val="minor"/>
    </font>
    <font>
      <b/>
      <sz val="11"/>
      <color theme="1"/>
      <name val="Calibri"/>
      <family val="2"/>
      <scheme val="minor"/>
    </font>
    <font>
      <b/>
      <sz val="11"/>
      <color theme="0" tint="-4.9989318521683403E-2"/>
      <name val="Calibri"/>
      <family val="2"/>
      <scheme val="minor"/>
    </font>
    <font>
      <b/>
      <sz val="26"/>
      <color rgb="FF00B050"/>
      <name val="Calibri"/>
      <family val="2"/>
      <scheme val="minor"/>
    </font>
    <font>
      <sz val="12"/>
      <color theme="1"/>
      <name val="Calibri"/>
      <family val="2"/>
      <scheme val="minor"/>
    </font>
    <font>
      <sz val="10"/>
      <color theme="1" tint="0.34998626667073579"/>
      <name val="Calibri"/>
      <family val="2"/>
      <scheme val="minor"/>
    </font>
    <font>
      <sz val="11"/>
      <color theme="0"/>
      <name val="Calibri"/>
      <family val="2"/>
      <scheme val="minor"/>
    </font>
    <font>
      <sz val="9"/>
      <color indexed="81"/>
      <name val="Segoe UI"/>
      <family val="2"/>
    </font>
    <font>
      <i/>
      <sz val="11"/>
      <color theme="1"/>
      <name val="Calibri"/>
      <family val="2"/>
      <scheme val="minor"/>
    </font>
    <font>
      <u/>
      <sz val="11"/>
      <color theme="10"/>
      <name val="Calibri"/>
      <family val="2"/>
      <scheme val="minor"/>
    </font>
    <font>
      <b/>
      <sz val="16"/>
      <color theme="1" tint="0.249977111117893"/>
      <name val="Arial Unicode MS"/>
      <family val="2"/>
    </font>
    <font>
      <sz val="9"/>
      <color theme="1" tint="0.249977111117893"/>
      <name val="Arial Unicode MS"/>
      <family val="2"/>
    </font>
    <font>
      <sz val="11"/>
      <color rgb="FF006600"/>
      <name val="Calibri"/>
      <family val="2"/>
      <scheme val="minor"/>
    </font>
    <font>
      <sz val="11"/>
      <color theme="0"/>
      <name val="Arial Unicode MS"/>
      <family val="2"/>
    </font>
    <font>
      <sz val="11"/>
      <color theme="1" tint="0.34998626667073579"/>
      <name val="Arial Unicode MS"/>
      <family val="2"/>
    </font>
    <font>
      <sz val="11"/>
      <color theme="1" tint="0.34998626667073579"/>
      <name val="Calibri"/>
      <family val="2"/>
      <scheme val="minor"/>
    </font>
    <font>
      <sz val="11"/>
      <color theme="0"/>
      <name val="Verdana"/>
      <family val="2"/>
    </font>
    <font>
      <sz val="10"/>
      <color theme="1"/>
      <name val="Arial"/>
      <family val="2"/>
    </font>
    <font>
      <b/>
      <sz val="11"/>
      <color rgb="FF00B050"/>
      <name val="Calibri"/>
      <family val="2"/>
      <scheme val="minor"/>
    </font>
    <font>
      <b/>
      <u/>
      <sz val="11"/>
      <color rgb="FF00B050"/>
      <name val="Calibri"/>
      <family val="2"/>
      <scheme val="minor"/>
    </font>
    <font>
      <u/>
      <sz val="11"/>
      <color rgb="FF0070C0"/>
      <name val="Calibri"/>
      <family val="2"/>
      <scheme val="minor"/>
    </font>
    <font>
      <sz val="10"/>
      <color rgb="FF0070C0"/>
      <name val="Arial"/>
      <family val="2"/>
    </font>
    <font>
      <sz val="11"/>
      <color rgb="FF0070C0"/>
      <name val="Calibri"/>
      <family val="2"/>
      <scheme val="minor"/>
    </font>
    <font>
      <sz val="10"/>
      <color theme="1"/>
      <name val="Calibri"/>
      <family val="2"/>
      <scheme val="minor"/>
    </font>
    <font>
      <u/>
      <sz val="11"/>
      <color theme="1"/>
      <name val="Calibri"/>
      <family val="2"/>
      <scheme val="minor"/>
    </font>
  </fonts>
  <fills count="5">
    <fill>
      <patternFill patternType="none"/>
    </fill>
    <fill>
      <patternFill patternType="gray125"/>
    </fill>
    <fill>
      <patternFill patternType="solid">
        <fgColor theme="3" tint="-0.249977111117893"/>
        <bgColor indexed="64"/>
      </patternFill>
    </fill>
    <fill>
      <patternFill patternType="solid">
        <fgColor theme="9" tint="0.79998168889431442"/>
        <bgColor indexed="64"/>
      </patternFill>
    </fill>
    <fill>
      <patternFill patternType="solid">
        <fgColor rgb="FF00B050"/>
        <bgColor indexed="64"/>
      </patternFill>
    </fill>
  </fills>
  <borders count="6">
    <border>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top style="thick">
        <color rgb="FF00B050"/>
      </top>
      <bottom style="thin">
        <color theme="0" tint="-0.24994659260841701"/>
      </bottom>
      <diagonal/>
    </border>
    <border>
      <left/>
      <right/>
      <top/>
      <bottom style="thin">
        <color theme="0" tint="-0.24994659260841701"/>
      </bottom>
      <diagonal/>
    </border>
    <border>
      <left/>
      <right/>
      <top style="thin">
        <color theme="0" tint="-0.24994659260841701"/>
      </top>
      <bottom style="thin">
        <color theme="0" tint="-0.24994659260841701"/>
      </bottom>
      <diagonal/>
    </border>
    <border>
      <left/>
      <right/>
      <top/>
      <bottom style="double">
        <color rgb="FF00B050"/>
      </bottom>
      <diagonal/>
    </border>
  </borders>
  <cellStyleXfs count="2">
    <xf numFmtId="0" fontId="0" fillId="0" borderId="0"/>
    <xf numFmtId="0" fontId="9" fillId="0" borderId="0" applyNumberFormat="0" applyFill="0" applyBorder="0" applyAlignment="0" applyProtection="0"/>
  </cellStyleXfs>
  <cellXfs count="67">
    <xf numFmtId="0" fontId="0" fillId="0" borderId="0" xfId="0"/>
    <xf numFmtId="0" fontId="0" fillId="0" borderId="0" xfId="0" applyFont="1"/>
    <xf numFmtId="14" fontId="0" fillId="0" borderId="0" xfId="0" applyNumberFormat="1" applyFont="1"/>
    <xf numFmtId="0" fontId="0" fillId="0" borderId="0" xfId="0" applyFont="1" applyAlignment="1">
      <alignment wrapText="1"/>
    </xf>
    <xf numFmtId="0" fontId="0" fillId="0" borderId="0" xfId="0" applyFont="1" applyAlignment="1"/>
    <xf numFmtId="0" fontId="0" fillId="0" borderId="0" xfId="0" applyFont="1" applyAlignment="1">
      <alignment horizontal="right" indent="1"/>
    </xf>
    <xf numFmtId="14" fontId="0" fillId="0" borderId="1" xfId="0" applyNumberFormat="1" applyFont="1" applyBorder="1" applyAlignment="1">
      <alignment horizontal="right" vertical="center" wrapText="1" indent="1"/>
    </xf>
    <xf numFmtId="165" fontId="0" fillId="0" borderId="1" xfId="0" applyNumberFormat="1" applyFont="1" applyBorder="1" applyAlignment="1">
      <alignment horizontal="right" vertical="center" wrapText="1" indent="1"/>
    </xf>
    <xf numFmtId="0" fontId="2" fillId="2" borderId="0" xfId="0" applyFont="1" applyFill="1" applyAlignment="1">
      <alignment horizontal="center" vertical="center" wrapText="1"/>
    </xf>
    <xf numFmtId="0" fontId="0" fillId="0" borderId="0" xfId="0" applyFont="1" applyFill="1" applyAlignment="1">
      <alignment wrapText="1"/>
    </xf>
    <xf numFmtId="0" fontId="0" fillId="0" borderId="0" xfId="0" applyFont="1" applyFill="1"/>
    <xf numFmtId="0" fontId="1" fillId="0" borderId="2" xfId="0" applyFont="1" applyFill="1" applyBorder="1"/>
    <xf numFmtId="14" fontId="0" fillId="0" borderId="2" xfId="0" applyNumberFormat="1" applyFont="1" applyFill="1" applyBorder="1" applyAlignment="1">
      <alignment horizontal="right" vertical="center" wrapText="1" indent="1"/>
    </xf>
    <xf numFmtId="165" fontId="0" fillId="0" borderId="2" xfId="0" applyNumberFormat="1" applyFont="1" applyFill="1" applyBorder="1" applyAlignment="1">
      <alignment horizontal="right" vertical="center" wrapText="1" indent="1"/>
    </xf>
    <xf numFmtId="0" fontId="0" fillId="0" borderId="0" xfId="0" applyFont="1" applyBorder="1" applyAlignment="1">
      <alignment horizontal="right" indent="1"/>
    </xf>
    <xf numFmtId="0" fontId="3" fillId="0" borderId="0" xfId="0" applyFont="1"/>
    <xf numFmtId="0" fontId="0" fillId="0" borderId="0" xfId="0" applyFont="1" applyBorder="1"/>
    <xf numFmtId="0" fontId="0" fillId="0" borderId="3" xfId="0" applyFont="1" applyBorder="1"/>
    <xf numFmtId="0" fontId="0" fillId="0" borderId="3" xfId="0" applyFont="1" applyBorder="1" applyAlignment="1">
      <alignment horizontal="right" indent="1"/>
    </xf>
    <xf numFmtId="0" fontId="4" fillId="0" borderId="3" xfId="0" applyFont="1" applyBorder="1"/>
    <xf numFmtId="0" fontId="1" fillId="0" borderId="1" xfId="0" applyFont="1" applyBorder="1" applyAlignment="1">
      <alignment horizontal="right" vertical="center"/>
    </xf>
    <xf numFmtId="0" fontId="0" fillId="0" borderId="0" xfId="0" applyFont="1" applyAlignment="1">
      <alignment horizontal="right" wrapText="1" indent="1"/>
    </xf>
    <xf numFmtId="14" fontId="0" fillId="0" borderId="1" xfId="0" applyNumberFormat="1" applyFont="1" applyBorder="1" applyAlignment="1">
      <alignment horizontal="right" vertical="center" indent="1"/>
    </xf>
    <xf numFmtId="0" fontId="0" fillId="0" borderId="1" xfId="0" applyFont="1" applyBorder="1" applyAlignment="1">
      <alignment horizontal="right" vertical="center" indent="1"/>
    </xf>
    <xf numFmtId="164" fontId="0" fillId="0" borderId="1" xfId="0" applyNumberFormat="1" applyFont="1" applyBorder="1" applyAlignment="1">
      <alignment horizontal="right" vertical="center" indent="1"/>
    </xf>
    <xf numFmtId="0" fontId="4" fillId="3" borderId="0" xfId="0" applyFont="1" applyFill="1" applyBorder="1" applyAlignment="1" applyProtection="1">
      <alignment horizontal="right" indent="1"/>
      <protection locked="0"/>
    </xf>
    <xf numFmtId="0" fontId="4" fillId="3" borderId="4" xfId="0" applyFont="1" applyFill="1" applyBorder="1" applyAlignment="1" applyProtection="1">
      <alignment horizontal="right" indent="1"/>
      <protection locked="0"/>
    </xf>
    <xf numFmtId="14" fontId="4" fillId="3" borderId="4" xfId="0" applyNumberFormat="1" applyFont="1" applyFill="1" applyBorder="1" applyAlignment="1" applyProtection="1">
      <alignment horizontal="right" indent="1"/>
      <protection locked="0"/>
    </xf>
    <xf numFmtId="165" fontId="4" fillId="3" borderId="4" xfId="0" applyNumberFormat="1" applyFont="1" applyFill="1" applyBorder="1" applyAlignment="1" applyProtection="1">
      <alignment horizontal="right"/>
      <protection locked="0"/>
    </xf>
    <xf numFmtId="164" fontId="4" fillId="3" borderId="4" xfId="0" applyNumberFormat="1" applyFont="1" applyFill="1" applyBorder="1" applyAlignment="1" applyProtection="1">
      <alignment horizontal="right" indent="1"/>
      <protection locked="0"/>
    </xf>
    <xf numFmtId="165" fontId="0" fillId="3" borderId="1" xfId="0" applyNumberFormat="1" applyFont="1" applyFill="1" applyBorder="1" applyAlignment="1" applyProtection="1">
      <alignment horizontal="right" vertical="center" wrapText="1" indent="1"/>
      <protection locked="0"/>
    </xf>
    <xf numFmtId="164" fontId="0" fillId="3" borderId="1" xfId="0" applyNumberFormat="1" applyFont="1" applyFill="1" applyBorder="1" applyAlignment="1" applyProtection="1">
      <alignment horizontal="right" vertical="center" indent="1"/>
      <protection locked="0"/>
    </xf>
    <xf numFmtId="0" fontId="0" fillId="3" borderId="1" xfId="0" applyFont="1" applyFill="1" applyBorder="1" applyAlignment="1">
      <alignment horizontal="right" vertical="center" indent="1"/>
    </xf>
    <xf numFmtId="0" fontId="5" fillId="0" borderId="0" xfId="0" applyFont="1" applyFill="1" applyBorder="1" applyAlignment="1">
      <alignment horizontal="right"/>
    </xf>
    <xf numFmtId="0" fontId="4" fillId="0" borderId="0" xfId="0" applyFont="1" applyBorder="1"/>
    <xf numFmtId="0" fontId="4" fillId="0" borderId="0" xfId="0" applyFont="1" applyAlignment="1">
      <alignment horizontal="right" indent="1"/>
    </xf>
    <xf numFmtId="0" fontId="8" fillId="0" borderId="0" xfId="0" applyFont="1" applyAlignment="1">
      <alignment horizontal="left"/>
    </xf>
    <xf numFmtId="0" fontId="10" fillId="0" borderId="0" xfId="0" applyFont="1" applyFill="1"/>
    <xf numFmtId="0" fontId="0" fillId="0" borderId="0" xfId="0" applyFill="1"/>
    <xf numFmtId="0" fontId="11" fillId="0" borderId="0" xfId="0" applyFont="1" applyFill="1"/>
    <xf numFmtId="0" fontId="9" fillId="0" borderId="0" xfId="1" applyFill="1" applyAlignment="1">
      <alignment horizontal="right"/>
    </xf>
    <xf numFmtId="0" fontId="12" fillId="0" borderId="0" xfId="0" applyFont="1" applyFill="1" applyAlignment="1">
      <alignment horizontal="right"/>
    </xf>
    <xf numFmtId="0" fontId="13" fillId="4" borderId="0" xfId="0" applyFont="1" applyFill="1" applyBorder="1"/>
    <xf numFmtId="0" fontId="6" fillId="4" borderId="0" xfId="0" applyFont="1" applyFill="1" applyBorder="1"/>
    <xf numFmtId="0" fontId="14" fillId="0" borderId="0" xfId="0" applyFont="1" applyAlignment="1">
      <alignment vertical="top" wrapText="1"/>
    </xf>
    <xf numFmtId="0" fontId="0" fillId="0" borderId="0" xfId="0" applyAlignment="1">
      <alignment wrapText="1"/>
    </xf>
    <xf numFmtId="0" fontId="15" fillId="0" borderId="0" xfId="0" applyFont="1"/>
    <xf numFmtId="0" fontId="16" fillId="4" borderId="0" xfId="0" applyFont="1" applyFill="1" applyBorder="1"/>
    <xf numFmtId="0" fontId="17" fillId="0" borderId="0" xfId="0" applyFont="1" applyAlignment="1">
      <alignment vertical="top" wrapText="1"/>
    </xf>
    <xf numFmtId="0" fontId="0" fillId="0" borderId="5" xfId="0" applyBorder="1"/>
    <xf numFmtId="0" fontId="0" fillId="0" borderId="5" xfId="0" applyBorder="1" applyAlignment="1">
      <alignment wrapText="1"/>
    </xf>
    <xf numFmtId="0" fontId="18" fillId="0" borderId="0" xfId="0" applyFont="1" applyBorder="1" applyAlignment="1"/>
    <xf numFmtId="0" fontId="19" fillId="0" borderId="0" xfId="1" applyFont="1" applyFill="1" applyBorder="1" applyAlignment="1">
      <alignment horizontal="left"/>
    </xf>
    <xf numFmtId="0" fontId="9" fillId="0" borderId="0" xfId="1" applyBorder="1" applyAlignment="1">
      <alignment horizontal="left"/>
    </xf>
    <xf numFmtId="0" fontId="20" fillId="0" borderId="0" xfId="1" applyFont="1" applyFill="1" applyBorder="1" applyAlignment="1">
      <alignment horizontal="left"/>
    </xf>
    <xf numFmtId="0" fontId="9" fillId="0" borderId="0" xfId="1" applyAlignment="1">
      <alignment horizontal="left" indent="1"/>
    </xf>
    <xf numFmtId="0" fontId="21" fillId="0" borderId="0" xfId="0" applyFont="1" applyAlignment="1">
      <alignment horizontal="left"/>
    </xf>
    <xf numFmtId="0" fontId="9" fillId="0" borderId="0" xfId="1" applyFont="1" applyAlignment="1">
      <alignment horizontal="left" indent="1"/>
    </xf>
    <xf numFmtId="0" fontId="22" fillId="0" borderId="0" xfId="0" applyFont="1" applyAlignment="1">
      <alignment horizontal="left" indent="1"/>
    </xf>
    <xf numFmtId="0" fontId="0" fillId="0" borderId="5" xfId="0" applyFont="1" applyBorder="1"/>
    <xf numFmtId="0" fontId="18" fillId="0" borderId="0" xfId="0" applyFont="1" applyAlignment="1">
      <alignment horizontal="left" indent="1"/>
    </xf>
    <xf numFmtId="0" fontId="9" fillId="0" borderId="0" xfId="1" applyFill="1" applyBorder="1" applyAlignment="1">
      <alignment horizontal="left" indent="1"/>
    </xf>
    <xf numFmtId="0" fontId="4" fillId="0" borderId="0" xfId="0" applyNumberFormat="1" applyFont="1" applyFill="1" applyBorder="1" applyAlignment="1" applyProtection="1">
      <alignment horizontal="right" indent="1"/>
    </xf>
    <xf numFmtId="0" fontId="4" fillId="3" borderId="0" xfId="0" applyFont="1" applyFill="1" applyAlignment="1" applyProtection="1">
      <alignment horizontal="left" vertical="center"/>
      <protection locked="0"/>
    </xf>
    <xf numFmtId="0" fontId="23" fillId="0" borderId="0" xfId="0" applyFont="1"/>
    <xf numFmtId="0" fontId="24" fillId="0" borderId="0" xfId="0" applyFont="1"/>
    <xf numFmtId="0" fontId="9" fillId="0" borderId="0" xfId="1" applyFill="1" applyAlignment="1">
      <alignment horizontal="right"/>
    </xf>
  </cellXfs>
  <cellStyles count="2">
    <cellStyle name="Link" xfId="1" builtinId="8"/>
    <cellStyle name="Standard" xfId="0" builtinId="0"/>
  </cellStyles>
  <dxfs count="1">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000" b="1" i="0" u="none" strike="noStrike" kern="1200" cap="none" spc="0" normalizeH="0" baseline="0">
                <a:solidFill>
                  <a:srgbClr val="00B050"/>
                </a:solidFill>
                <a:latin typeface="+mj-lt"/>
                <a:ea typeface="+mj-ea"/>
                <a:cs typeface="+mj-cs"/>
              </a:defRPr>
            </a:pPr>
            <a:r>
              <a:rPr lang="de-DE" sz="2400" b="1">
                <a:solidFill>
                  <a:srgbClr val="00B050"/>
                </a:solidFill>
              </a:rPr>
              <a:t>Annuitätendarlehen Zahlungsverlauf</a:t>
            </a:r>
            <a:r>
              <a:rPr lang="de-DE" sz="2400" b="1" baseline="0">
                <a:solidFill>
                  <a:srgbClr val="00B050"/>
                </a:solidFill>
              </a:rPr>
              <a:t> Tilgung und Zinsen</a:t>
            </a:r>
            <a:endParaRPr lang="de-DE" sz="2400" b="1">
              <a:solidFill>
                <a:srgbClr val="00B050"/>
              </a:solidFill>
            </a:endParaRPr>
          </a:p>
        </c:rich>
      </c:tx>
      <c:overlay val="0"/>
      <c:spPr>
        <a:noFill/>
        <a:ln>
          <a:noFill/>
        </a:ln>
        <a:effectLst/>
      </c:spPr>
      <c:txPr>
        <a:bodyPr rot="0" spcFirstLastPara="1" vertOverflow="ellipsis" vert="horz" wrap="square" anchor="ctr" anchorCtr="1"/>
        <a:lstStyle/>
        <a:p>
          <a:pPr>
            <a:defRPr sz="2000" b="1" i="0" u="none" strike="noStrike" kern="1200" cap="none" spc="0" normalizeH="0" baseline="0">
              <a:solidFill>
                <a:srgbClr val="00B050"/>
              </a:solidFill>
              <a:latin typeface="+mj-lt"/>
              <a:ea typeface="+mj-ea"/>
              <a:cs typeface="+mj-cs"/>
            </a:defRPr>
          </a:pPr>
          <a:endParaRPr lang="de-DE"/>
        </a:p>
      </c:txPr>
    </c:title>
    <c:autoTitleDeleted val="0"/>
    <c:plotArea>
      <c:layout/>
      <c:barChart>
        <c:barDir val="col"/>
        <c:grouping val="clustered"/>
        <c:varyColors val="0"/>
        <c:ser>
          <c:idx val="4"/>
          <c:order val="3"/>
          <c:tx>
            <c:v>Tilgung</c:v>
          </c:tx>
          <c:spPr>
            <a:solidFill>
              <a:schemeClr val="accent5"/>
            </a:solidFill>
            <a:ln w="9525">
              <a:solidFill>
                <a:schemeClr val="accent1"/>
              </a:solidFill>
            </a:ln>
            <a:effectLst/>
          </c:spPr>
          <c:invertIfNegative val="0"/>
          <c:cat>
            <c:strRef>
              <c:f>Darlehensrechner!$C$14:$C$1000</c:f>
              <c:strCache>
                <c:ptCount val="58"/>
                <c:pt idx="0">
                  <c:v>30.03.2018</c:v>
                </c:pt>
                <c:pt idx="1">
                  <c:v>30.06.2018</c:v>
                </c:pt>
                <c:pt idx="2">
                  <c:v>30.09.2018</c:v>
                </c:pt>
                <c:pt idx="3">
                  <c:v>31.12.2018</c:v>
                </c:pt>
                <c:pt idx="4">
                  <c:v>31.03.2019</c:v>
                </c:pt>
                <c:pt idx="5">
                  <c:v>30.06.2019</c:v>
                </c:pt>
                <c:pt idx="6">
                  <c:v>30.09.2019</c:v>
                </c:pt>
                <c:pt idx="7">
                  <c:v>31.12.2019</c:v>
                </c:pt>
                <c:pt idx="8">
                  <c:v>31.03.2020</c:v>
                </c:pt>
                <c:pt idx="9">
                  <c:v>30.06.2020</c:v>
                </c:pt>
                <c:pt idx="10">
                  <c:v>30.09.2020</c:v>
                </c:pt>
                <c:pt idx="11">
                  <c:v>31.12.2020</c:v>
                </c:pt>
                <c:pt idx="12">
                  <c:v>31.03.2021</c:v>
                </c:pt>
                <c:pt idx="13">
                  <c:v>30.06.2021</c:v>
                </c:pt>
                <c:pt idx="14">
                  <c:v>30.09.2021</c:v>
                </c:pt>
                <c:pt idx="15">
                  <c:v>31.12.2021</c:v>
                </c:pt>
                <c:pt idx="16">
                  <c:v>31.03.2022</c:v>
                </c:pt>
                <c:pt idx="17">
                  <c:v>30.06.2022</c:v>
                </c:pt>
                <c:pt idx="18">
                  <c:v>30.09.2022</c:v>
                </c:pt>
                <c:pt idx="19">
                  <c:v>31.12.2022</c:v>
                </c:pt>
                <c:pt idx="20">
                  <c:v>31.03.2023</c:v>
                </c:pt>
                <c:pt idx="21">
                  <c:v>30.06.2023</c:v>
                </c:pt>
                <c:pt idx="22">
                  <c:v>30.09.2023</c:v>
                </c:pt>
                <c:pt idx="23">
                  <c:v>31.12.2023</c:v>
                </c:pt>
                <c:pt idx="24">
                  <c:v>31.03.2024</c:v>
                </c:pt>
                <c:pt idx="25">
                  <c:v>30.06.2024</c:v>
                </c:pt>
                <c:pt idx="26">
                  <c:v>30.09.2024</c:v>
                </c:pt>
                <c:pt idx="27">
                  <c:v>31.12.2024</c:v>
                </c:pt>
                <c:pt idx="28">
                  <c:v>31.03.2025</c:v>
                </c:pt>
                <c:pt idx="29">
                  <c:v>30.06.2025</c:v>
                </c:pt>
                <c:pt idx="30">
                  <c:v>30.09.2025</c:v>
                </c:pt>
                <c:pt idx="31">
                  <c:v>31.12.2025</c:v>
                </c:pt>
                <c:pt idx="32">
                  <c:v>31.03.2026</c:v>
                </c:pt>
                <c:pt idx="33">
                  <c:v>30.06.2026</c:v>
                </c:pt>
                <c:pt idx="34">
                  <c:v>30.09.2026</c:v>
                </c:pt>
                <c:pt idx="35">
                  <c:v>31.12.2026</c:v>
                </c:pt>
                <c:pt idx="36">
                  <c:v>31.03.2027</c:v>
                </c:pt>
                <c:pt idx="37">
                  <c:v>30.06.2027</c:v>
                </c:pt>
                <c:pt idx="38">
                  <c:v>30.09.2027</c:v>
                </c:pt>
                <c:pt idx="39">
                  <c:v>31.12.2027</c:v>
                </c:pt>
                <c:pt idx="40">
                  <c:v>31.03.2028</c:v>
                </c:pt>
                <c:pt idx="41">
                  <c:v>30.06.2028</c:v>
                </c:pt>
                <c:pt idx="42">
                  <c:v>30.09.2028</c:v>
                </c:pt>
                <c:pt idx="43">
                  <c:v>31.12.2028</c:v>
                </c:pt>
                <c:pt idx="44">
                  <c:v>31.03.2029</c:v>
                </c:pt>
                <c:pt idx="45">
                  <c:v>30.06.2029</c:v>
                </c:pt>
                <c:pt idx="46">
                  <c:v>30.09.2029</c:v>
                </c:pt>
                <c:pt idx="47">
                  <c:v>31.12.2029</c:v>
                </c:pt>
                <c:pt idx="48">
                  <c:v>31.03.2030</c:v>
                </c:pt>
                <c:pt idx="49">
                  <c:v>30.06.2030</c:v>
                </c:pt>
                <c:pt idx="50">
                  <c:v>30.09.2030</c:v>
                </c:pt>
                <c:pt idx="51">
                  <c:v>31.12.2030</c:v>
                </c:pt>
                <c:pt idx="52">
                  <c:v>31.03.2031</c:v>
                </c:pt>
                <c:pt idx="53">
                  <c:v>30.06.2031</c:v>
                </c:pt>
                <c:pt idx="54">
                  <c:v>30.09.2031</c:v>
                </c:pt>
                <c:pt idx="55">
                  <c:v>31.12.2031</c:v>
                </c:pt>
                <c:pt idx="56">
                  <c:v>31.03.2032</c:v>
                </c:pt>
                <c:pt idx="57">
                  <c:v>30.06.2032</c:v>
                </c:pt>
              </c:strCache>
            </c:strRef>
          </c:cat>
          <c:val>
            <c:numRef>
              <c:f>Darlehensrechner!$I$14:$I$1000</c:f>
              <c:numCache>
                <c:formatCode>#,##0.00\ _€</c:formatCode>
                <c:ptCount val="987"/>
                <c:pt idx="0">
                  <c:v>1806.6666666666665</c:v>
                </c:pt>
                <c:pt idx="1">
                  <c:v>1795.9007407407407</c:v>
                </c:pt>
                <c:pt idx="2">
                  <c:v>1805.0797889711935</c:v>
                </c:pt>
                <c:pt idx="3">
                  <c:v>1814.3057523370462</c:v>
                </c:pt>
                <c:pt idx="4">
                  <c:v>1836.1097647435784</c:v>
                </c:pt>
                <c:pt idx="5">
                  <c:v>1839.1268726069329</c:v>
                </c:pt>
                <c:pt idx="6">
                  <c:v>1842.3634134398937</c:v>
                </c:pt>
                <c:pt idx="7">
                  <c:v>1851.779937553031</c:v>
                </c:pt>
                <c:pt idx="8">
                  <c:v>1867.1006276262433</c:v>
                </c:pt>
                <c:pt idx="9">
                  <c:v>1876.5398585770204</c:v>
                </c:pt>
                <c:pt idx="10">
                  <c:v>1880.37875305223</c:v>
                </c:pt>
                <c:pt idx="11">
                  <c:v>1889.9895777900524</c:v>
                </c:pt>
                <c:pt idx="12">
                  <c:v>1910.5267087705233</c:v>
                </c:pt>
                <c:pt idx="13">
                  <c:v>1914.7468905623134</c:v>
                </c:pt>
                <c:pt idx="14">
                  <c:v>1919.2009229175694</c:v>
                </c:pt>
                <c:pt idx="15">
                  <c:v>1929.0101720791481</c:v>
                </c:pt>
                <c:pt idx="16">
                  <c:v>1948.8941322421711</c:v>
                </c:pt>
                <c:pt idx="17">
                  <c:v>1953.7345873800862</c:v>
                </c:pt>
                <c:pt idx="18">
                  <c:v>1958.8163264145107</c:v>
                </c:pt>
                <c:pt idx="19">
                  <c:v>1968.8280543050739</c:v>
                </c:pt>
                <c:pt idx="20">
                  <c:v>1988.0454977438803</c:v>
                </c:pt>
                <c:pt idx="21">
                  <c:v>1993.5188999574063</c:v>
                </c:pt>
                <c:pt idx="22">
                  <c:v>1999.2411712819953</c:v>
                </c:pt>
                <c:pt idx="23">
                  <c:v>2009.4595150463256</c:v>
                </c:pt>
                <c:pt idx="24">
                  <c:v>2023.8634545325174</c:v>
                </c:pt>
                <c:pt idx="25">
                  <c:v>2034.0952086637651</c:v>
                </c:pt>
                <c:pt idx="26">
                  <c:v>2040.4707635128989</c:v>
                </c:pt>
                <c:pt idx="27">
                  <c:v>2050.8998363041869</c:v>
                </c:pt>
                <c:pt idx="28">
                  <c:v>2068.743469479095</c:v>
                </c:pt>
                <c:pt idx="29">
                  <c:v>2075.5214889023405</c:v>
                </c:pt>
                <c:pt idx="30">
                  <c:v>2082.564011921469</c:v>
                </c:pt>
                <c:pt idx="31">
                  <c:v>2093.2082279824008</c:v>
                </c:pt>
                <c:pt idx="32">
                  <c:v>2110.3436554705218</c:v>
                </c:pt>
                <c:pt idx="33">
                  <c:v>2117.794211233962</c:v>
                </c:pt>
                <c:pt idx="34">
                  <c:v>2125.517330244134</c:v>
                </c:pt>
                <c:pt idx="35">
                  <c:v>2136.3810854876037</c:v>
                </c:pt>
                <c:pt idx="36">
                  <c:v>2152.7938368827026</c:v>
                </c:pt>
                <c:pt idx="37">
                  <c:v>2160.9306705789731</c:v>
                </c:pt>
                <c:pt idx="38">
                  <c:v>2169.348291851567</c:v>
                </c:pt>
                <c:pt idx="39">
                  <c:v>2180.4360720099194</c:v>
                </c:pt>
                <c:pt idx="40">
                  <c:v>2193.8459521419777</c:v>
                </c:pt>
                <c:pt idx="41">
                  <c:v>2204.9370622333622</c:v>
                </c:pt>
                <c:pt idx="42">
                  <c:v>2214.0631917847772</c:v>
                </c:pt>
                <c:pt idx="43">
                  <c:v>2225.3795147650108</c:v>
                </c:pt>
                <c:pt idx="44">
                  <c:v>2240.3025098439443</c:v>
                </c:pt>
                <c:pt idx="45">
                  <c:v>2249.8540670864213</c:v>
                </c:pt>
                <c:pt idx="46">
                  <c:v>2259.7033659003428</c:v>
                </c:pt>
                <c:pt idx="47">
                  <c:v>2271.2529608816112</c:v>
                </c:pt>
                <c:pt idx="48">
                  <c:v>2285.4080743625059</c:v>
                </c:pt>
                <c:pt idx="49">
                  <c:v>2295.6888382313664</c:v>
                </c:pt>
                <c:pt idx="50">
                  <c:v>2306.2760824571524</c:v>
                </c:pt>
                <c:pt idx="51">
                  <c:v>2318.0637157674887</c:v>
                </c:pt>
                <c:pt idx="52">
                  <c:v>2331.4352579165984</c:v>
                </c:pt>
                <c:pt idx="53">
                  <c:v>2342.4601279195831</c:v>
                </c:pt>
                <c:pt idx="54">
                  <c:v>2353.8003956201301</c:v>
                </c:pt>
                <c:pt idx="55">
                  <c:v>2365.8309309755218</c:v>
                </c:pt>
                <c:pt idx="56">
                  <c:v>2378.162923606299</c:v>
                </c:pt>
                <c:pt idx="57">
                  <c:v>2390.1858583867534</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pt idx="361">
                  <c:v>0</c:v>
                </c:pt>
                <c:pt idx="362">
                  <c:v>0</c:v>
                </c:pt>
                <c:pt idx="363">
                  <c:v>0</c:v>
                </c:pt>
                <c:pt idx="364">
                  <c:v>0</c:v>
                </c:pt>
                <c:pt idx="365">
                  <c:v>0</c:v>
                </c:pt>
                <c:pt idx="366">
                  <c:v>0</c:v>
                </c:pt>
                <c:pt idx="367">
                  <c:v>0</c:v>
                </c:pt>
                <c:pt idx="368">
                  <c:v>0</c:v>
                </c:pt>
                <c:pt idx="369">
                  <c:v>0</c:v>
                </c:pt>
                <c:pt idx="370">
                  <c:v>0</c:v>
                </c:pt>
                <c:pt idx="371">
                  <c:v>0</c:v>
                </c:pt>
                <c:pt idx="372">
                  <c:v>0</c:v>
                </c:pt>
                <c:pt idx="373">
                  <c:v>0</c:v>
                </c:pt>
                <c:pt idx="374">
                  <c:v>0</c:v>
                </c:pt>
                <c:pt idx="375">
                  <c:v>0</c:v>
                </c:pt>
                <c:pt idx="376">
                  <c:v>0</c:v>
                </c:pt>
                <c:pt idx="377">
                  <c:v>0</c:v>
                </c:pt>
                <c:pt idx="378">
                  <c:v>0</c:v>
                </c:pt>
                <c:pt idx="379">
                  <c:v>0</c:v>
                </c:pt>
                <c:pt idx="380">
                  <c:v>0</c:v>
                </c:pt>
                <c:pt idx="381">
                  <c:v>0</c:v>
                </c:pt>
                <c:pt idx="382">
                  <c:v>0</c:v>
                </c:pt>
                <c:pt idx="383">
                  <c:v>0</c:v>
                </c:pt>
                <c:pt idx="384">
                  <c:v>0</c:v>
                </c:pt>
                <c:pt idx="385">
                  <c:v>0</c:v>
                </c:pt>
                <c:pt idx="386">
                  <c:v>0</c:v>
                </c:pt>
                <c:pt idx="387">
                  <c:v>0</c:v>
                </c:pt>
                <c:pt idx="388">
                  <c:v>0</c:v>
                </c:pt>
                <c:pt idx="389">
                  <c:v>0</c:v>
                </c:pt>
                <c:pt idx="390">
                  <c:v>0</c:v>
                </c:pt>
                <c:pt idx="391">
                  <c:v>0</c:v>
                </c:pt>
                <c:pt idx="392">
                  <c:v>0</c:v>
                </c:pt>
                <c:pt idx="393">
                  <c:v>0</c:v>
                </c:pt>
                <c:pt idx="394">
                  <c:v>0</c:v>
                </c:pt>
                <c:pt idx="395">
                  <c:v>0</c:v>
                </c:pt>
                <c:pt idx="396">
                  <c:v>0</c:v>
                </c:pt>
                <c:pt idx="397">
                  <c:v>0</c:v>
                </c:pt>
                <c:pt idx="398">
                  <c:v>0</c:v>
                </c:pt>
                <c:pt idx="399">
                  <c:v>0</c:v>
                </c:pt>
                <c:pt idx="400">
                  <c:v>0</c:v>
                </c:pt>
                <c:pt idx="401">
                  <c:v>0</c:v>
                </c:pt>
                <c:pt idx="402">
                  <c:v>0</c:v>
                </c:pt>
                <c:pt idx="403">
                  <c:v>0</c:v>
                </c:pt>
                <c:pt idx="404">
                  <c:v>0</c:v>
                </c:pt>
                <c:pt idx="405">
                  <c:v>0</c:v>
                </c:pt>
                <c:pt idx="406">
                  <c:v>0</c:v>
                </c:pt>
                <c:pt idx="407">
                  <c:v>0</c:v>
                </c:pt>
                <c:pt idx="408">
                  <c:v>0</c:v>
                </c:pt>
                <c:pt idx="409">
                  <c:v>0</c:v>
                </c:pt>
                <c:pt idx="410">
                  <c:v>0</c:v>
                </c:pt>
                <c:pt idx="411">
                  <c:v>0</c:v>
                </c:pt>
                <c:pt idx="412">
                  <c:v>0</c:v>
                </c:pt>
                <c:pt idx="413">
                  <c:v>0</c:v>
                </c:pt>
                <c:pt idx="414">
                  <c:v>0</c:v>
                </c:pt>
                <c:pt idx="415">
                  <c:v>0</c:v>
                </c:pt>
                <c:pt idx="416">
                  <c:v>0</c:v>
                </c:pt>
                <c:pt idx="417">
                  <c:v>0</c:v>
                </c:pt>
                <c:pt idx="418">
                  <c:v>0</c:v>
                </c:pt>
                <c:pt idx="419">
                  <c:v>0</c:v>
                </c:pt>
                <c:pt idx="420">
                  <c:v>0</c:v>
                </c:pt>
                <c:pt idx="421">
                  <c:v>0</c:v>
                </c:pt>
                <c:pt idx="422">
                  <c:v>0</c:v>
                </c:pt>
                <c:pt idx="423">
                  <c:v>0</c:v>
                </c:pt>
                <c:pt idx="424">
                  <c:v>0</c:v>
                </c:pt>
                <c:pt idx="425">
                  <c:v>0</c:v>
                </c:pt>
                <c:pt idx="426">
                  <c:v>0</c:v>
                </c:pt>
                <c:pt idx="427">
                  <c:v>0</c:v>
                </c:pt>
                <c:pt idx="428">
                  <c:v>0</c:v>
                </c:pt>
                <c:pt idx="429">
                  <c:v>0</c:v>
                </c:pt>
                <c:pt idx="430">
                  <c:v>0</c:v>
                </c:pt>
                <c:pt idx="431">
                  <c:v>0</c:v>
                </c:pt>
                <c:pt idx="432">
                  <c:v>0</c:v>
                </c:pt>
                <c:pt idx="433">
                  <c:v>0</c:v>
                </c:pt>
                <c:pt idx="434">
                  <c:v>0</c:v>
                </c:pt>
                <c:pt idx="435">
                  <c:v>0</c:v>
                </c:pt>
                <c:pt idx="436">
                  <c:v>0</c:v>
                </c:pt>
                <c:pt idx="437">
                  <c:v>0</c:v>
                </c:pt>
                <c:pt idx="438">
                  <c:v>0</c:v>
                </c:pt>
                <c:pt idx="439">
                  <c:v>0</c:v>
                </c:pt>
                <c:pt idx="440">
                  <c:v>0</c:v>
                </c:pt>
                <c:pt idx="441">
                  <c:v>0</c:v>
                </c:pt>
                <c:pt idx="442">
                  <c:v>0</c:v>
                </c:pt>
                <c:pt idx="443">
                  <c:v>0</c:v>
                </c:pt>
                <c:pt idx="444">
                  <c:v>0</c:v>
                </c:pt>
                <c:pt idx="445">
                  <c:v>0</c:v>
                </c:pt>
                <c:pt idx="446">
                  <c:v>0</c:v>
                </c:pt>
                <c:pt idx="447">
                  <c:v>0</c:v>
                </c:pt>
                <c:pt idx="448">
                  <c:v>0</c:v>
                </c:pt>
                <c:pt idx="449">
                  <c:v>0</c:v>
                </c:pt>
                <c:pt idx="450">
                  <c:v>0</c:v>
                </c:pt>
                <c:pt idx="451">
                  <c:v>0</c:v>
                </c:pt>
                <c:pt idx="452">
                  <c:v>0</c:v>
                </c:pt>
                <c:pt idx="453">
                  <c:v>0</c:v>
                </c:pt>
                <c:pt idx="454">
                  <c:v>0</c:v>
                </c:pt>
                <c:pt idx="455">
                  <c:v>0</c:v>
                </c:pt>
                <c:pt idx="456">
                  <c:v>0</c:v>
                </c:pt>
                <c:pt idx="457">
                  <c:v>0</c:v>
                </c:pt>
                <c:pt idx="458">
                  <c:v>0</c:v>
                </c:pt>
                <c:pt idx="459">
                  <c:v>0</c:v>
                </c:pt>
                <c:pt idx="460">
                  <c:v>0</c:v>
                </c:pt>
                <c:pt idx="461">
                  <c:v>0</c:v>
                </c:pt>
                <c:pt idx="462">
                  <c:v>0</c:v>
                </c:pt>
                <c:pt idx="463">
                  <c:v>0</c:v>
                </c:pt>
                <c:pt idx="464">
                  <c:v>0</c:v>
                </c:pt>
                <c:pt idx="465">
                  <c:v>0</c:v>
                </c:pt>
                <c:pt idx="466">
                  <c:v>0</c:v>
                </c:pt>
                <c:pt idx="467">
                  <c:v>0</c:v>
                </c:pt>
                <c:pt idx="468">
                  <c:v>0</c:v>
                </c:pt>
                <c:pt idx="469">
                  <c:v>0</c:v>
                </c:pt>
                <c:pt idx="470">
                  <c:v>0</c:v>
                </c:pt>
                <c:pt idx="471">
                  <c:v>0</c:v>
                </c:pt>
                <c:pt idx="472">
                  <c:v>0</c:v>
                </c:pt>
                <c:pt idx="473">
                  <c:v>0</c:v>
                </c:pt>
                <c:pt idx="474">
                  <c:v>0</c:v>
                </c:pt>
                <c:pt idx="475">
                  <c:v>0</c:v>
                </c:pt>
                <c:pt idx="476">
                  <c:v>0</c:v>
                </c:pt>
                <c:pt idx="477">
                  <c:v>0</c:v>
                </c:pt>
                <c:pt idx="478">
                  <c:v>0</c:v>
                </c:pt>
                <c:pt idx="479">
                  <c:v>0</c:v>
                </c:pt>
                <c:pt idx="480">
                  <c:v>0</c:v>
                </c:pt>
                <c:pt idx="481">
                  <c:v>0</c:v>
                </c:pt>
                <c:pt idx="482">
                  <c:v>0</c:v>
                </c:pt>
                <c:pt idx="483">
                  <c:v>0</c:v>
                </c:pt>
                <c:pt idx="484">
                  <c:v>0</c:v>
                </c:pt>
                <c:pt idx="485">
                  <c:v>0</c:v>
                </c:pt>
                <c:pt idx="486">
                  <c:v>0</c:v>
                </c:pt>
                <c:pt idx="487">
                  <c:v>0</c:v>
                </c:pt>
                <c:pt idx="488">
                  <c:v>0</c:v>
                </c:pt>
                <c:pt idx="489">
                  <c:v>0</c:v>
                </c:pt>
                <c:pt idx="490">
                  <c:v>0</c:v>
                </c:pt>
                <c:pt idx="491">
                  <c:v>0</c:v>
                </c:pt>
                <c:pt idx="492">
                  <c:v>0</c:v>
                </c:pt>
                <c:pt idx="493">
                  <c:v>0</c:v>
                </c:pt>
                <c:pt idx="494">
                  <c:v>0</c:v>
                </c:pt>
                <c:pt idx="495">
                  <c:v>0</c:v>
                </c:pt>
                <c:pt idx="496">
                  <c:v>0</c:v>
                </c:pt>
                <c:pt idx="497">
                  <c:v>0</c:v>
                </c:pt>
                <c:pt idx="498">
                  <c:v>0</c:v>
                </c:pt>
                <c:pt idx="499">
                  <c:v>0</c:v>
                </c:pt>
                <c:pt idx="500">
                  <c:v>0</c:v>
                </c:pt>
                <c:pt idx="501">
                  <c:v>0</c:v>
                </c:pt>
                <c:pt idx="502">
                  <c:v>0</c:v>
                </c:pt>
                <c:pt idx="503">
                  <c:v>0</c:v>
                </c:pt>
                <c:pt idx="504">
                  <c:v>0</c:v>
                </c:pt>
                <c:pt idx="505">
                  <c:v>0</c:v>
                </c:pt>
                <c:pt idx="506">
                  <c:v>0</c:v>
                </c:pt>
                <c:pt idx="507">
                  <c:v>0</c:v>
                </c:pt>
                <c:pt idx="508">
                  <c:v>0</c:v>
                </c:pt>
                <c:pt idx="509">
                  <c:v>0</c:v>
                </c:pt>
                <c:pt idx="510">
                  <c:v>0</c:v>
                </c:pt>
                <c:pt idx="511">
                  <c:v>0</c:v>
                </c:pt>
                <c:pt idx="512">
                  <c:v>0</c:v>
                </c:pt>
                <c:pt idx="513">
                  <c:v>0</c:v>
                </c:pt>
                <c:pt idx="514">
                  <c:v>0</c:v>
                </c:pt>
                <c:pt idx="515">
                  <c:v>0</c:v>
                </c:pt>
                <c:pt idx="516">
                  <c:v>0</c:v>
                </c:pt>
                <c:pt idx="517">
                  <c:v>0</c:v>
                </c:pt>
                <c:pt idx="518">
                  <c:v>0</c:v>
                </c:pt>
                <c:pt idx="519">
                  <c:v>0</c:v>
                </c:pt>
                <c:pt idx="520">
                  <c:v>0</c:v>
                </c:pt>
                <c:pt idx="521">
                  <c:v>0</c:v>
                </c:pt>
                <c:pt idx="522">
                  <c:v>0</c:v>
                </c:pt>
                <c:pt idx="523">
                  <c:v>0</c:v>
                </c:pt>
                <c:pt idx="524">
                  <c:v>0</c:v>
                </c:pt>
                <c:pt idx="525">
                  <c:v>0</c:v>
                </c:pt>
                <c:pt idx="526">
                  <c:v>0</c:v>
                </c:pt>
                <c:pt idx="527">
                  <c:v>0</c:v>
                </c:pt>
                <c:pt idx="528">
                  <c:v>0</c:v>
                </c:pt>
                <c:pt idx="529">
                  <c:v>0</c:v>
                </c:pt>
                <c:pt idx="530">
                  <c:v>0</c:v>
                </c:pt>
                <c:pt idx="531">
                  <c:v>0</c:v>
                </c:pt>
                <c:pt idx="532">
                  <c:v>0</c:v>
                </c:pt>
                <c:pt idx="533">
                  <c:v>0</c:v>
                </c:pt>
                <c:pt idx="534">
                  <c:v>0</c:v>
                </c:pt>
                <c:pt idx="535">
                  <c:v>0</c:v>
                </c:pt>
                <c:pt idx="536">
                  <c:v>0</c:v>
                </c:pt>
                <c:pt idx="537">
                  <c:v>0</c:v>
                </c:pt>
                <c:pt idx="538">
                  <c:v>0</c:v>
                </c:pt>
                <c:pt idx="539">
                  <c:v>0</c:v>
                </c:pt>
                <c:pt idx="540">
                  <c:v>0</c:v>
                </c:pt>
                <c:pt idx="541">
                  <c:v>0</c:v>
                </c:pt>
                <c:pt idx="542">
                  <c:v>0</c:v>
                </c:pt>
                <c:pt idx="543">
                  <c:v>0</c:v>
                </c:pt>
                <c:pt idx="544">
                  <c:v>0</c:v>
                </c:pt>
                <c:pt idx="545">
                  <c:v>0</c:v>
                </c:pt>
                <c:pt idx="546">
                  <c:v>0</c:v>
                </c:pt>
                <c:pt idx="547">
                  <c:v>0</c:v>
                </c:pt>
                <c:pt idx="548">
                  <c:v>0</c:v>
                </c:pt>
                <c:pt idx="549">
                  <c:v>0</c:v>
                </c:pt>
                <c:pt idx="550">
                  <c:v>0</c:v>
                </c:pt>
                <c:pt idx="551">
                  <c:v>0</c:v>
                </c:pt>
                <c:pt idx="552">
                  <c:v>0</c:v>
                </c:pt>
                <c:pt idx="553">
                  <c:v>0</c:v>
                </c:pt>
                <c:pt idx="554">
                  <c:v>0</c:v>
                </c:pt>
                <c:pt idx="555">
                  <c:v>0</c:v>
                </c:pt>
                <c:pt idx="556">
                  <c:v>0</c:v>
                </c:pt>
                <c:pt idx="557">
                  <c:v>0</c:v>
                </c:pt>
                <c:pt idx="558">
                  <c:v>0</c:v>
                </c:pt>
                <c:pt idx="559">
                  <c:v>0</c:v>
                </c:pt>
                <c:pt idx="560">
                  <c:v>0</c:v>
                </c:pt>
                <c:pt idx="561">
                  <c:v>0</c:v>
                </c:pt>
                <c:pt idx="562">
                  <c:v>0</c:v>
                </c:pt>
                <c:pt idx="563">
                  <c:v>0</c:v>
                </c:pt>
                <c:pt idx="564">
                  <c:v>0</c:v>
                </c:pt>
                <c:pt idx="565">
                  <c:v>0</c:v>
                </c:pt>
                <c:pt idx="566">
                  <c:v>0</c:v>
                </c:pt>
                <c:pt idx="567">
                  <c:v>0</c:v>
                </c:pt>
                <c:pt idx="568">
                  <c:v>0</c:v>
                </c:pt>
                <c:pt idx="569">
                  <c:v>0</c:v>
                </c:pt>
                <c:pt idx="570">
                  <c:v>0</c:v>
                </c:pt>
                <c:pt idx="571">
                  <c:v>0</c:v>
                </c:pt>
                <c:pt idx="572">
                  <c:v>0</c:v>
                </c:pt>
                <c:pt idx="573">
                  <c:v>0</c:v>
                </c:pt>
                <c:pt idx="574">
                  <c:v>0</c:v>
                </c:pt>
                <c:pt idx="575">
                  <c:v>0</c:v>
                </c:pt>
                <c:pt idx="576">
                  <c:v>0</c:v>
                </c:pt>
                <c:pt idx="577">
                  <c:v>0</c:v>
                </c:pt>
                <c:pt idx="578">
                  <c:v>0</c:v>
                </c:pt>
                <c:pt idx="579">
                  <c:v>0</c:v>
                </c:pt>
                <c:pt idx="580">
                  <c:v>0</c:v>
                </c:pt>
                <c:pt idx="581">
                  <c:v>0</c:v>
                </c:pt>
                <c:pt idx="582">
                  <c:v>0</c:v>
                </c:pt>
                <c:pt idx="583">
                  <c:v>0</c:v>
                </c:pt>
                <c:pt idx="584">
                  <c:v>0</c:v>
                </c:pt>
                <c:pt idx="585">
                  <c:v>0</c:v>
                </c:pt>
                <c:pt idx="586">
                  <c:v>0</c:v>
                </c:pt>
                <c:pt idx="587">
                  <c:v>0</c:v>
                </c:pt>
                <c:pt idx="588">
                  <c:v>0</c:v>
                </c:pt>
                <c:pt idx="589">
                  <c:v>0</c:v>
                </c:pt>
                <c:pt idx="590">
                  <c:v>0</c:v>
                </c:pt>
                <c:pt idx="591">
                  <c:v>0</c:v>
                </c:pt>
                <c:pt idx="592">
                  <c:v>0</c:v>
                </c:pt>
                <c:pt idx="593">
                  <c:v>0</c:v>
                </c:pt>
                <c:pt idx="594">
                  <c:v>0</c:v>
                </c:pt>
                <c:pt idx="595">
                  <c:v>0</c:v>
                </c:pt>
                <c:pt idx="596">
                  <c:v>0</c:v>
                </c:pt>
                <c:pt idx="597">
                  <c:v>0</c:v>
                </c:pt>
                <c:pt idx="598">
                  <c:v>0</c:v>
                </c:pt>
                <c:pt idx="599">
                  <c:v>0</c:v>
                </c:pt>
                <c:pt idx="600">
                  <c:v>0</c:v>
                </c:pt>
                <c:pt idx="601">
                  <c:v>0</c:v>
                </c:pt>
                <c:pt idx="602">
                  <c:v>0</c:v>
                </c:pt>
                <c:pt idx="603">
                  <c:v>0</c:v>
                </c:pt>
                <c:pt idx="604">
                  <c:v>0</c:v>
                </c:pt>
                <c:pt idx="605">
                  <c:v>0</c:v>
                </c:pt>
                <c:pt idx="606">
                  <c:v>0</c:v>
                </c:pt>
                <c:pt idx="607">
                  <c:v>0</c:v>
                </c:pt>
                <c:pt idx="608">
                  <c:v>0</c:v>
                </c:pt>
                <c:pt idx="609">
                  <c:v>0</c:v>
                </c:pt>
                <c:pt idx="610">
                  <c:v>0</c:v>
                </c:pt>
                <c:pt idx="611">
                  <c:v>0</c:v>
                </c:pt>
                <c:pt idx="612">
                  <c:v>0</c:v>
                </c:pt>
                <c:pt idx="613">
                  <c:v>0</c:v>
                </c:pt>
                <c:pt idx="614">
                  <c:v>0</c:v>
                </c:pt>
                <c:pt idx="615">
                  <c:v>0</c:v>
                </c:pt>
                <c:pt idx="616">
                  <c:v>0</c:v>
                </c:pt>
                <c:pt idx="617">
                  <c:v>0</c:v>
                </c:pt>
                <c:pt idx="618">
                  <c:v>0</c:v>
                </c:pt>
                <c:pt idx="619">
                  <c:v>0</c:v>
                </c:pt>
                <c:pt idx="620">
                  <c:v>0</c:v>
                </c:pt>
                <c:pt idx="621">
                  <c:v>0</c:v>
                </c:pt>
                <c:pt idx="622">
                  <c:v>0</c:v>
                </c:pt>
                <c:pt idx="623">
                  <c:v>0</c:v>
                </c:pt>
                <c:pt idx="624">
                  <c:v>0</c:v>
                </c:pt>
                <c:pt idx="625">
                  <c:v>0</c:v>
                </c:pt>
                <c:pt idx="626">
                  <c:v>0</c:v>
                </c:pt>
                <c:pt idx="627">
                  <c:v>0</c:v>
                </c:pt>
                <c:pt idx="628">
                  <c:v>0</c:v>
                </c:pt>
                <c:pt idx="629">
                  <c:v>0</c:v>
                </c:pt>
                <c:pt idx="630">
                  <c:v>0</c:v>
                </c:pt>
                <c:pt idx="631">
                  <c:v>0</c:v>
                </c:pt>
                <c:pt idx="632">
                  <c:v>0</c:v>
                </c:pt>
                <c:pt idx="633">
                  <c:v>0</c:v>
                </c:pt>
                <c:pt idx="634">
                  <c:v>0</c:v>
                </c:pt>
                <c:pt idx="635">
                  <c:v>0</c:v>
                </c:pt>
                <c:pt idx="636">
                  <c:v>0</c:v>
                </c:pt>
                <c:pt idx="637">
                  <c:v>0</c:v>
                </c:pt>
                <c:pt idx="638">
                  <c:v>0</c:v>
                </c:pt>
                <c:pt idx="639">
                  <c:v>0</c:v>
                </c:pt>
                <c:pt idx="640">
                  <c:v>0</c:v>
                </c:pt>
                <c:pt idx="641">
                  <c:v>0</c:v>
                </c:pt>
                <c:pt idx="642">
                  <c:v>0</c:v>
                </c:pt>
                <c:pt idx="643">
                  <c:v>0</c:v>
                </c:pt>
                <c:pt idx="644">
                  <c:v>0</c:v>
                </c:pt>
                <c:pt idx="645">
                  <c:v>0</c:v>
                </c:pt>
                <c:pt idx="646">
                  <c:v>0</c:v>
                </c:pt>
                <c:pt idx="647">
                  <c:v>0</c:v>
                </c:pt>
                <c:pt idx="648">
                  <c:v>0</c:v>
                </c:pt>
                <c:pt idx="649">
                  <c:v>0</c:v>
                </c:pt>
                <c:pt idx="650">
                  <c:v>0</c:v>
                </c:pt>
                <c:pt idx="651">
                  <c:v>0</c:v>
                </c:pt>
                <c:pt idx="652">
                  <c:v>0</c:v>
                </c:pt>
                <c:pt idx="653">
                  <c:v>0</c:v>
                </c:pt>
                <c:pt idx="654">
                  <c:v>0</c:v>
                </c:pt>
                <c:pt idx="655">
                  <c:v>0</c:v>
                </c:pt>
                <c:pt idx="656">
                  <c:v>0</c:v>
                </c:pt>
                <c:pt idx="657">
                  <c:v>0</c:v>
                </c:pt>
                <c:pt idx="658">
                  <c:v>0</c:v>
                </c:pt>
                <c:pt idx="659">
                  <c:v>0</c:v>
                </c:pt>
                <c:pt idx="660">
                  <c:v>0</c:v>
                </c:pt>
                <c:pt idx="661">
                  <c:v>0</c:v>
                </c:pt>
                <c:pt idx="662">
                  <c:v>0</c:v>
                </c:pt>
                <c:pt idx="663">
                  <c:v>0</c:v>
                </c:pt>
                <c:pt idx="664">
                  <c:v>0</c:v>
                </c:pt>
                <c:pt idx="665">
                  <c:v>0</c:v>
                </c:pt>
                <c:pt idx="666">
                  <c:v>0</c:v>
                </c:pt>
                <c:pt idx="667">
                  <c:v>0</c:v>
                </c:pt>
                <c:pt idx="668">
                  <c:v>0</c:v>
                </c:pt>
                <c:pt idx="669">
                  <c:v>0</c:v>
                </c:pt>
                <c:pt idx="670">
                  <c:v>0</c:v>
                </c:pt>
                <c:pt idx="671">
                  <c:v>0</c:v>
                </c:pt>
                <c:pt idx="672">
                  <c:v>0</c:v>
                </c:pt>
                <c:pt idx="673">
                  <c:v>0</c:v>
                </c:pt>
                <c:pt idx="674">
                  <c:v>0</c:v>
                </c:pt>
                <c:pt idx="675">
                  <c:v>0</c:v>
                </c:pt>
                <c:pt idx="676">
                  <c:v>0</c:v>
                </c:pt>
                <c:pt idx="677">
                  <c:v>0</c:v>
                </c:pt>
                <c:pt idx="678">
                  <c:v>0</c:v>
                </c:pt>
                <c:pt idx="679">
                  <c:v>0</c:v>
                </c:pt>
                <c:pt idx="680">
                  <c:v>0</c:v>
                </c:pt>
                <c:pt idx="681">
                  <c:v>0</c:v>
                </c:pt>
                <c:pt idx="682">
                  <c:v>0</c:v>
                </c:pt>
                <c:pt idx="683">
                  <c:v>0</c:v>
                </c:pt>
                <c:pt idx="684">
                  <c:v>0</c:v>
                </c:pt>
                <c:pt idx="685">
                  <c:v>0</c:v>
                </c:pt>
                <c:pt idx="686">
                  <c:v>0</c:v>
                </c:pt>
                <c:pt idx="687">
                  <c:v>0</c:v>
                </c:pt>
                <c:pt idx="688">
                  <c:v>0</c:v>
                </c:pt>
                <c:pt idx="689">
                  <c:v>0</c:v>
                </c:pt>
                <c:pt idx="690">
                  <c:v>0</c:v>
                </c:pt>
                <c:pt idx="691">
                  <c:v>0</c:v>
                </c:pt>
                <c:pt idx="692">
                  <c:v>0</c:v>
                </c:pt>
                <c:pt idx="693">
                  <c:v>0</c:v>
                </c:pt>
                <c:pt idx="694">
                  <c:v>0</c:v>
                </c:pt>
                <c:pt idx="695">
                  <c:v>0</c:v>
                </c:pt>
                <c:pt idx="696">
                  <c:v>0</c:v>
                </c:pt>
                <c:pt idx="697">
                  <c:v>0</c:v>
                </c:pt>
                <c:pt idx="698">
                  <c:v>0</c:v>
                </c:pt>
                <c:pt idx="699">
                  <c:v>0</c:v>
                </c:pt>
                <c:pt idx="700">
                  <c:v>0</c:v>
                </c:pt>
                <c:pt idx="701">
                  <c:v>0</c:v>
                </c:pt>
                <c:pt idx="702">
                  <c:v>0</c:v>
                </c:pt>
                <c:pt idx="703">
                  <c:v>0</c:v>
                </c:pt>
                <c:pt idx="704">
                  <c:v>0</c:v>
                </c:pt>
                <c:pt idx="705">
                  <c:v>0</c:v>
                </c:pt>
                <c:pt idx="706">
                  <c:v>0</c:v>
                </c:pt>
                <c:pt idx="707">
                  <c:v>0</c:v>
                </c:pt>
                <c:pt idx="708">
                  <c:v>0</c:v>
                </c:pt>
                <c:pt idx="709">
                  <c:v>0</c:v>
                </c:pt>
                <c:pt idx="710">
                  <c:v>0</c:v>
                </c:pt>
                <c:pt idx="711">
                  <c:v>0</c:v>
                </c:pt>
                <c:pt idx="712">
                  <c:v>0</c:v>
                </c:pt>
                <c:pt idx="713">
                  <c:v>0</c:v>
                </c:pt>
                <c:pt idx="714">
                  <c:v>0</c:v>
                </c:pt>
                <c:pt idx="715">
                  <c:v>0</c:v>
                </c:pt>
                <c:pt idx="716">
                  <c:v>0</c:v>
                </c:pt>
                <c:pt idx="717">
                  <c:v>0</c:v>
                </c:pt>
                <c:pt idx="718">
                  <c:v>0</c:v>
                </c:pt>
                <c:pt idx="719">
                  <c:v>0</c:v>
                </c:pt>
                <c:pt idx="720">
                  <c:v>0</c:v>
                </c:pt>
                <c:pt idx="721">
                  <c:v>0</c:v>
                </c:pt>
                <c:pt idx="722">
                  <c:v>0</c:v>
                </c:pt>
                <c:pt idx="723">
                  <c:v>0</c:v>
                </c:pt>
                <c:pt idx="724">
                  <c:v>0</c:v>
                </c:pt>
                <c:pt idx="725">
                  <c:v>0</c:v>
                </c:pt>
                <c:pt idx="726">
                  <c:v>0</c:v>
                </c:pt>
                <c:pt idx="727">
                  <c:v>0</c:v>
                </c:pt>
                <c:pt idx="728">
                  <c:v>0</c:v>
                </c:pt>
                <c:pt idx="729">
                  <c:v>0</c:v>
                </c:pt>
                <c:pt idx="730">
                  <c:v>0</c:v>
                </c:pt>
                <c:pt idx="731">
                  <c:v>0</c:v>
                </c:pt>
                <c:pt idx="732">
                  <c:v>0</c:v>
                </c:pt>
                <c:pt idx="733">
                  <c:v>0</c:v>
                </c:pt>
                <c:pt idx="734">
                  <c:v>0</c:v>
                </c:pt>
                <c:pt idx="735">
                  <c:v>0</c:v>
                </c:pt>
                <c:pt idx="736">
                  <c:v>0</c:v>
                </c:pt>
                <c:pt idx="737">
                  <c:v>0</c:v>
                </c:pt>
                <c:pt idx="738">
                  <c:v>0</c:v>
                </c:pt>
                <c:pt idx="739">
                  <c:v>0</c:v>
                </c:pt>
                <c:pt idx="740">
                  <c:v>0</c:v>
                </c:pt>
                <c:pt idx="741">
                  <c:v>0</c:v>
                </c:pt>
                <c:pt idx="742">
                  <c:v>0</c:v>
                </c:pt>
                <c:pt idx="743">
                  <c:v>0</c:v>
                </c:pt>
                <c:pt idx="744">
                  <c:v>0</c:v>
                </c:pt>
                <c:pt idx="745">
                  <c:v>0</c:v>
                </c:pt>
                <c:pt idx="746">
                  <c:v>0</c:v>
                </c:pt>
                <c:pt idx="747">
                  <c:v>0</c:v>
                </c:pt>
                <c:pt idx="748">
                  <c:v>0</c:v>
                </c:pt>
                <c:pt idx="749">
                  <c:v>0</c:v>
                </c:pt>
                <c:pt idx="750">
                  <c:v>0</c:v>
                </c:pt>
                <c:pt idx="751">
                  <c:v>0</c:v>
                </c:pt>
                <c:pt idx="752">
                  <c:v>0</c:v>
                </c:pt>
                <c:pt idx="753">
                  <c:v>0</c:v>
                </c:pt>
                <c:pt idx="754">
                  <c:v>0</c:v>
                </c:pt>
                <c:pt idx="755">
                  <c:v>0</c:v>
                </c:pt>
                <c:pt idx="756">
                  <c:v>0</c:v>
                </c:pt>
                <c:pt idx="757">
                  <c:v>0</c:v>
                </c:pt>
                <c:pt idx="758">
                  <c:v>0</c:v>
                </c:pt>
                <c:pt idx="759">
                  <c:v>0</c:v>
                </c:pt>
                <c:pt idx="760">
                  <c:v>0</c:v>
                </c:pt>
                <c:pt idx="761">
                  <c:v>0</c:v>
                </c:pt>
                <c:pt idx="762">
                  <c:v>0</c:v>
                </c:pt>
                <c:pt idx="763">
                  <c:v>0</c:v>
                </c:pt>
                <c:pt idx="764">
                  <c:v>0</c:v>
                </c:pt>
                <c:pt idx="765">
                  <c:v>0</c:v>
                </c:pt>
                <c:pt idx="766">
                  <c:v>0</c:v>
                </c:pt>
                <c:pt idx="767">
                  <c:v>0</c:v>
                </c:pt>
                <c:pt idx="768">
                  <c:v>0</c:v>
                </c:pt>
                <c:pt idx="769">
                  <c:v>0</c:v>
                </c:pt>
                <c:pt idx="770">
                  <c:v>0</c:v>
                </c:pt>
                <c:pt idx="771">
                  <c:v>0</c:v>
                </c:pt>
                <c:pt idx="772">
                  <c:v>0</c:v>
                </c:pt>
                <c:pt idx="773">
                  <c:v>0</c:v>
                </c:pt>
                <c:pt idx="774">
                  <c:v>0</c:v>
                </c:pt>
                <c:pt idx="775">
                  <c:v>0</c:v>
                </c:pt>
                <c:pt idx="776">
                  <c:v>0</c:v>
                </c:pt>
                <c:pt idx="777">
                  <c:v>0</c:v>
                </c:pt>
                <c:pt idx="778">
                  <c:v>0</c:v>
                </c:pt>
                <c:pt idx="779">
                  <c:v>0</c:v>
                </c:pt>
                <c:pt idx="780">
                  <c:v>0</c:v>
                </c:pt>
                <c:pt idx="781">
                  <c:v>0</c:v>
                </c:pt>
                <c:pt idx="782">
                  <c:v>0</c:v>
                </c:pt>
                <c:pt idx="783">
                  <c:v>0</c:v>
                </c:pt>
                <c:pt idx="784">
                  <c:v>0</c:v>
                </c:pt>
                <c:pt idx="785">
                  <c:v>0</c:v>
                </c:pt>
                <c:pt idx="786">
                  <c:v>0</c:v>
                </c:pt>
                <c:pt idx="787">
                  <c:v>0</c:v>
                </c:pt>
                <c:pt idx="788">
                  <c:v>0</c:v>
                </c:pt>
                <c:pt idx="789">
                  <c:v>0</c:v>
                </c:pt>
                <c:pt idx="790">
                  <c:v>0</c:v>
                </c:pt>
                <c:pt idx="791">
                  <c:v>0</c:v>
                </c:pt>
                <c:pt idx="792">
                  <c:v>0</c:v>
                </c:pt>
                <c:pt idx="793">
                  <c:v>0</c:v>
                </c:pt>
                <c:pt idx="794">
                  <c:v>0</c:v>
                </c:pt>
                <c:pt idx="795">
                  <c:v>0</c:v>
                </c:pt>
                <c:pt idx="796">
                  <c:v>0</c:v>
                </c:pt>
                <c:pt idx="797">
                  <c:v>0</c:v>
                </c:pt>
                <c:pt idx="798">
                  <c:v>0</c:v>
                </c:pt>
                <c:pt idx="799">
                  <c:v>0</c:v>
                </c:pt>
                <c:pt idx="800">
                  <c:v>0</c:v>
                </c:pt>
                <c:pt idx="801">
                  <c:v>0</c:v>
                </c:pt>
                <c:pt idx="802">
                  <c:v>0</c:v>
                </c:pt>
                <c:pt idx="803">
                  <c:v>0</c:v>
                </c:pt>
                <c:pt idx="804">
                  <c:v>0</c:v>
                </c:pt>
                <c:pt idx="805">
                  <c:v>0</c:v>
                </c:pt>
                <c:pt idx="806">
                  <c:v>0</c:v>
                </c:pt>
                <c:pt idx="807">
                  <c:v>0</c:v>
                </c:pt>
                <c:pt idx="808">
                  <c:v>0</c:v>
                </c:pt>
                <c:pt idx="809">
                  <c:v>0</c:v>
                </c:pt>
                <c:pt idx="810">
                  <c:v>0</c:v>
                </c:pt>
                <c:pt idx="811">
                  <c:v>0</c:v>
                </c:pt>
                <c:pt idx="812">
                  <c:v>0</c:v>
                </c:pt>
                <c:pt idx="813">
                  <c:v>0</c:v>
                </c:pt>
                <c:pt idx="814">
                  <c:v>0</c:v>
                </c:pt>
                <c:pt idx="815">
                  <c:v>0</c:v>
                </c:pt>
                <c:pt idx="816">
                  <c:v>0</c:v>
                </c:pt>
                <c:pt idx="817">
                  <c:v>0</c:v>
                </c:pt>
                <c:pt idx="818">
                  <c:v>0</c:v>
                </c:pt>
                <c:pt idx="819">
                  <c:v>0</c:v>
                </c:pt>
                <c:pt idx="820">
                  <c:v>0</c:v>
                </c:pt>
                <c:pt idx="821">
                  <c:v>0</c:v>
                </c:pt>
                <c:pt idx="822">
                  <c:v>0</c:v>
                </c:pt>
                <c:pt idx="823">
                  <c:v>0</c:v>
                </c:pt>
                <c:pt idx="824">
                  <c:v>0</c:v>
                </c:pt>
                <c:pt idx="825">
                  <c:v>0</c:v>
                </c:pt>
                <c:pt idx="826">
                  <c:v>0</c:v>
                </c:pt>
                <c:pt idx="827">
                  <c:v>0</c:v>
                </c:pt>
                <c:pt idx="828">
                  <c:v>0</c:v>
                </c:pt>
                <c:pt idx="829">
                  <c:v>0</c:v>
                </c:pt>
                <c:pt idx="830">
                  <c:v>0</c:v>
                </c:pt>
                <c:pt idx="831">
                  <c:v>0</c:v>
                </c:pt>
                <c:pt idx="832">
                  <c:v>0</c:v>
                </c:pt>
                <c:pt idx="833">
                  <c:v>0</c:v>
                </c:pt>
                <c:pt idx="834">
                  <c:v>0</c:v>
                </c:pt>
                <c:pt idx="835">
                  <c:v>0</c:v>
                </c:pt>
                <c:pt idx="836">
                  <c:v>0</c:v>
                </c:pt>
                <c:pt idx="837">
                  <c:v>0</c:v>
                </c:pt>
                <c:pt idx="838">
                  <c:v>0</c:v>
                </c:pt>
                <c:pt idx="839">
                  <c:v>0</c:v>
                </c:pt>
                <c:pt idx="840">
                  <c:v>0</c:v>
                </c:pt>
                <c:pt idx="841">
                  <c:v>0</c:v>
                </c:pt>
                <c:pt idx="842">
                  <c:v>0</c:v>
                </c:pt>
                <c:pt idx="843">
                  <c:v>0</c:v>
                </c:pt>
                <c:pt idx="844">
                  <c:v>0</c:v>
                </c:pt>
                <c:pt idx="845">
                  <c:v>0</c:v>
                </c:pt>
                <c:pt idx="846">
                  <c:v>0</c:v>
                </c:pt>
                <c:pt idx="847">
                  <c:v>0</c:v>
                </c:pt>
                <c:pt idx="848">
                  <c:v>0</c:v>
                </c:pt>
                <c:pt idx="849">
                  <c:v>0</c:v>
                </c:pt>
                <c:pt idx="850">
                  <c:v>0</c:v>
                </c:pt>
                <c:pt idx="851">
                  <c:v>0</c:v>
                </c:pt>
                <c:pt idx="852">
                  <c:v>0</c:v>
                </c:pt>
                <c:pt idx="853">
                  <c:v>0</c:v>
                </c:pt>
                <c:pt idx="854">
                  <c:v>0</c:v>
                </c:pt>
                <c:pt idx="855">
                  <c:v>0</c:v>
                </c:pt>
                <c:pt idx="856">
                  <c:v>0</c:v>
                </c:pt>
                <c:pt idx="857">
                  <c:v>0</c:v>
                </c:pt>
                <c:pt idx="858">
                  <c:v>0</c:v>
                </c:pt>
                <c:pt idx="859">
                  <c:v>0</c:v>
                </c:pt>
                <c:pt idx="860">
                  <c:v>0</c:v>
                </c:pt>
                <c:pt idx="861">
                  <c:v>0</c:v>
                </c:pt>
                <c:pt idx="862">
                  <c:v>0</c:v>
                </c:pt>
                <c:pt idx="863">
                  <c:v>0</c:v>
                </c:pt>
                <c:pt idx="864">
                  <c:v>0</c:v>
                </c:pt>
                <c:pt idx="865">
                  <c:v>0</c:v>
                </c:pt>
                <c:pt idx="866">
                  <c:v>0</c:v>
                </c:pt>
                <c:pt idx="867">
                  <c:v>0</c:v>
                </c:pt>
                <c:pt idx="868">
                  <c:v>0</c:v>
                </c:pt>
                <c:pt idx="869">
                  <c:v>0</c:v>
                </c:pt>
                <c:pt idx="870">
                  <c:v>0</c:v>
                </c:pt>
                <c:pt idx="871">
                  <c:v>0</c:v>
                </c:pt>
                <c:pt idx="872">
                  <c:v>0</c:v>
                </c:pt>
                <c:pt idx="873">
                  <c:v>0</c:v>
                </c:pt>
                <c:pt idx="874">
                  <c:v>0</c:v>
                </c:pt>
                <c:pt idx="875">
                  <c:v>0</c:v>
                </c:pt>
                <c:pt idx="876">
                  <c:v>0</c:v>
                </c:pt>
                <c:pt idx="877">
                  <c:v>0</c:v>
                </c:pt>
                <c:pt idx="878">
                  <c:v>0</c:v>
                </c:pt>
                <c:pt idx="879">
                  <c:v>0</c:v>
                </c:pt>
                <c:pt idx="880">
                  <c:v>0</c:v>
                </c:pt>
                <c:pt idx="881">
                  <c:v>0</c:v>
                </c:pt>
                <c:pt idx="882">
                  <c:v>0</c:v>
                </c:pt>
                <c:pt idx="883">
                  <c:v>0</c:v>
                </c:pt>
                <c:pt idx="884">
                  <c:v>0</c:v>
                </c:pt>
                <c:pt idx="885">
                  <c:v>0</c:v>
                </c:pt>
                <c:pt idx="886">
                  <c:v>0</c:v>
                </c:pt>
                <c:pt idx="887">
                  <c:v>0</c:v>
                </c:pt>
                <c:pt idx="888">
                  <c:v>0</c:v>
                </c:pt>
                <c:pt idx="889">
                  <c:v>0</c:v>
                </c:pt>
                <c:pt idx="890">
                  <c:v>0</c:v>
                </c:pt>
                <c:pt idx="891">
                  <c:v>0</c:v>
                </c:pt>
                <c:pt idx="892">
                  <c:v>0</c:v>
                </c:pt>
                <c:pt idx="893">
                  <c:v>0</c:v>
                </c:pt>
                <c:pt idx="894">
                  <c:v>0</c:v>
                </c:pt>
                <c:pt idx="895">
                  <c:v>0</c:v>
                </c:pt>
                <c:pt idx="896">
                  <c:v>0</c:v>
                </c:pt>
                <c:pt idx="897">
                  <c:v>0</c:v>
                </c:pt>
                <c:pt idx="898">
                  <c:v>0</c:v>
                </c:pt>
                <c:pt idx="899">
                  <c:v>0</c:v>
                </c:pt>
                <c:pt idx="900">
                  <c:v>0</c:v>
                </c:pt>
                <c:pt idx="901">
                  <c:v>0</c:v>
                </c:pt>
                <c:pt idx="902">
                  <c:v>0</c:v>
                </c:pt>
                <c:pt idx="903">
                  <c:v>0</c:v>
                </c:pt>
                <c:pt idx="904">
                  <c:v>0</c:v>
                </c:pt>
                <c:pt idx="905">
                  <c:v>0</c:v>
                </c:pt>
                <c:pt idx="906">
                  <c:v>0</c:v>
                </c:pt>
                <c:pt idx="907">
                  <c:v>0</c:v>
                </c:pt>
                <c:pt idx="908">
                  <c:v>0</c:v>
                </c:pt>
                <c:pt idx="909">
                  <c:v>0</c:v>
                </c:pt>
                <c:pt idx="910">
                  <c:v>0</c:v>
                </c:pt>
                <c:pt idx="911">
                  <c:v>0</c:v>
                </c:pt>
                <c:pt idx="912">
                  <c:v>0</c:v>
                </c:pt>
                <c:pt idx="913">
                  <c:v>0</c:v>
                </c:pt>
                <c:pt idx="914">
                  <c:v>0</c:v>
                </c:pt>
                <c:pt idx="915">
                  <c:v>0</c:v>
                </c:pt>
                <c:pt idx="916">
                  <c:v>0</c:v>
                </c:pt>
                <c:pt idx="917">
                  <c:v>0</c:v>
                </c:pt>
                <c:pt idx="918">
                  <c:v>0</c:v>
                </c:pt>
                <c:pt idx="919">
                  <c:v>0</c:v>
                </c:pt>
                <c:pt idx="920">
                  <c:v>0</c:v>
                </c:pt>
                <c:pt idx="921">
                  <c:v>0</c:v>
                </c:pt>
                <c:pt idx="922">
                  <c:v>0</c:v>
                </c:pt>
                <c:pt idx="923">
                  <c:v>0</c:v>
                </c:pt>
                <c:pt idx="924">
                  <c:v>0</c:v>
                </c:pt>
                <c:pt idx="925">
                  <c:v>0</c:v>
                </c:pt>
                <c:pt idx="926">
                  <c:v>0</c:v>
                </c:pt>
                <c:pt idx="927">
                  <c:v>0</c:v>
                </c:pt>
                <c:pt idx="928">
                  <c:v>0</c:v>
                </c:pt>
                <c:pt idx="929">
                  <c:v>0</c:v>
                </c:pt>
                <c:pt idx="930">
                  <c:v>0</c:v>
                </c:pt>
                <c:pt idx="931">
                  <c:v>0</c:v>
                </c:pt>
                <c:pt idx="932">
                  <c:v>0</c:v>
                </c:pt>
                <c:pt idx="933">
                  <c:v>0</c:v>
                </c:pt>
                <c:pt idx="934">
                  <c:v>0</c:v>
                </c:pt>
                <c:pt idx="935">
                  <c:v>0</c:v>
                </c:pt>
                <c:pt idx="936">
                  <c:v>0</c:v>
                </c:pt>
                <c:pt idx="937">
                  <c:v>0</c:v>
                </c:pt>
                <c:pt idx="938">
                  <c:v>0</c:v>
                </c:pt>
                <c:pt idx="939">
                  <c:v>0</c:v>
                </c:pt>
                <c:pt idx="940">
                  <c:v>0</c:v>
                </c:pt>
                <c:pt idx="941">
                  <c:v>0</c:v>
                </c:pt>
                <c:pt idx="942">
                  <c:v>0</c:v>
                </c:pt>
                <c:pt idx="943">
                  <c:v>0</c:v>
                </c:pt>
                <c:pt idx="944">
                  <c:v>0</c:v>
                </c:pt>
                <c:pt idx="945">
                  <c:v>0</c:v>
                </c:pt>
                <c:pt idx="946">
                  <c:v>0</c:v>
                </c:pt>
                <c:pt idx="947">
                  <c:v>0</c:v>
                </c:pt>
                <c:pt idx="948">
                  <c:v>0</c:v>
                </c:pt>
                <c:pt idx="949">
                  <c:v>0</c:v>
                </c:pt>
                <c:pt idx="950">
                  <c:v>0</c:v>
                </c:pt>
                <c:pt idx="951">
                  <c:v>0</c:v>
                </c:pt>
                <c:pt idx="952">
                  <c:v>0</c:v>
                </c:pt>
                <c:pt idx="953">
                  <c:v>0</c:v>
                </c:pt>
                <c:pt idx="954">
                  <c:v>0</c:v>
                </c:pt>
                <c:pt idx="955">
                  <c:v>0</c:v>
                </c:pt>
                <c:pt idx="956">
                  <c:v>0</c:v>
                </c:pt>
                <c:pt idx="957">
                  <c:v>0</c:v>
                </c:pt>
                <c:pt idx="958">
                  <c:v>0</c:v>
                </c:pt>
                <c:pt idx="959">
                  <c:v>0</c:v>
                </c:pt>
                <c:pt idx="960">
                  <c:v>0</c:v>
                </c:pt>
                <c:pt idx="961">
                  <c:v>0</c:v>
                </c:pt>
                <c:pt idx="962">
                  <c:v>0</c:v>
                </c:pt>
                <c:pt idx="963">
                  <c:v>0</c:v>
                </c:pt>
                <c:pt idx="964">
                  <c:v>0</c:v>
                </c:pt>
                <c:pt idx="965">
                  <c:v>0</c:v>
                </c:pt>
                <c:pt idx="966">
                  <c:v>0</c:v>
                </c:pt>
                <c:pt idx="967">
                  <c:v>0</c:v>
                </c:pt>
                <c:pt idx="968">
                  <c:v>0</c:v>
                </c:pt>
                <c:pt idx="969">
                  <c:v>0</c:v>
                </c:pt>
                <c:pt idx="970">
                  <c:v>0</c:v>
                </c:pt>
                <c:pt idx="971">
                  <c:v>0</c:v>
                </c:pt>
                <c:pt idx="972">
                  <c:v>0</c:v>
                </c:pt>
                <c:pt idx="973">
                  <c:v>0</c:v>
                </c:pt>
                <c:pt idx="974">
                  <c:v>0</c:v>
                </c:pt>
                <c:pt idx="975">
                  <c:v>0</c:v>
                </c:pt>
                <c:pt idx="976">
                  <c:v>0</c:v>
                </c:pt>
                <c:pt idx="977">
                  <c:v>0</c:v>
                </c:pt>
                <c:pt idx="978">
                  <c:v>0</c:v>
                </c:pt>
                <c:pt idx="979">
                  <c:v>0</c:v>
                </c:pt>
                <c:pt idx="980">
                  <c:v>0</c:v>
                </c:pt>
                <c:pt idx="981">
                  <c:v>0</c:v>
                </c:pt>
                <c:pt idx="982">
                  <c:v>0</c:v>
                </c:pt>
                <c:pt idx="983">
                  <c:v>0</c:v>
                </c:pt>
                <c:pt idx="984">
                  <c:v>0</c:v>
                </c:pt>
                <c:pt idx="985">
                  <c:v>0</c:v>
                </c:pt>
                <c:pt idx="986">
                  <c:v>0</c:v>
                </c:pt>
              </c:numCache>
            </c:numRef>
          </c:val>
          <c:extLst>
            <c:ext xmlns:c16="http://schemas.microsoft.com/office/drawing/2014/chart" uri="{C3380CC4-5D6E-409C-BE32-E72D297353CC}">
              <c16:uniqueId val="{00000004-05F8-49D0-AB58-8BD203F0A7C7}"/>
            </c:ext>
          </c:extLst>
        </c:ser>
        <c:dLbls>
          <c:showLegendKey val="0"/>
          <c:showVal val="0"/>
          <c:showCatName val="0"/>
          <c:showSerName val="0"/>
          <c:showPercent val="0"/>
          <c:showBubbleSize val="0"/>
        </c:dLbls>
        <c:gapWidth val="269"/>
        <c:axId val="705633264"/>
        <c:axId val="705633592"/>
        <c:extLst>
          <c:ext xmlns:c15="http://schemas.microsoft.com/office/drawing/2012/chart" uri="{02D57815-91ED-43cb-92C2-25804820EDAC}">
            <c15:filteredBarSeries>
              <c15:ser>
                <c:idx val="1"/>
                <c:order val="0"/>
                <c:spPr>
                  <a:solidFill>
                    <a:schemeClr val="accent2"/>
                  </a:solidFill>
                  <a:ln>
                    <a:noFill/>
                  </a:ln>
                  <a:effectLst/>
                </c:spPr>
                <c:invertIfNegative val="0"/>
                <c:cat>
                  <c:strRef>
                    <c:extLst>
                      <c:ext uri="{02D57815-91ED-43cb-92C2-25804820EDAC}">
                        <c15:formulaRef>
                          <c15:sqref>Darlehensrechner!$C$14:$C$1000</c15:sqref>
                        </c15:formulaRef>
                      </c:ext>
                    </c:extLst>
                    <c:strCache>
                      <c:ptCount val="58"/>
                      <c:pt idx="0">
                        <c:v>30.03.2018</c:v>
                      </c:pt>
                      <c:pt idx="1">
                        <c:v>30.06.2018</c:v>
                      </c:pt>
                      <c:pt idx="2">
                        <c:v>30.09.2018</c:v>
                      </c:pt>
                      <c:pt idx="3">
                        <c:v>31.12.2018</c:v>
                      </c:pt>
                      <c:pt idx="4">
                        <c:v>31.03.2019</c:v>
                      </c:pt>
                      <c:pt idx="5">
                        <c:v>30.06.2019</c:v>
                      </c:pt>
                      <c:pt idx="6">
                        <c:v>30.09.2019</c:v>
                      </c:pt>
                      <c:pt idx="7">
                        <c:v>31.12.2019</c:v>
                      </c:pt>
                      <c:pt idx="8">
                        <c:v>31.03.2020</c:v>
                      </c:pt>
                      <c:pt idx="9">
                        <c:v>30.06.2020</c:v>
                      </c:pt>
                      <c:pt idx="10">
                        <c:v>30.09.2020</c:v>
                      </c:pt>
                      <c:pt idx="11">
                        <c:v>31.12.2020</c:v>
                      </c:pt>
                      <c:pt idx="12">
                        <c:v>31.03.2021</c:v>
                      </c:pt>
                      <c:pt idx="13">
                        <c:v>30.06.2021</c:v>
                      </c:pt>
                      <c:pt idx="14">
                        <c:v>30.09.2021</c:v>
                      </c:pt>
                      <c:pt idx="15">
                        <c:v>31.12.2021</c:v>
                      </c:pt>
                      <c:pt idx="16">
                        <c:v>31.03.2022</c:v>
                      </c:pt>
                      <c:pt idx="17">
                        <c:v>30.06.2022</c:v>
                      </c:pt>
                      <c:pt idx="18">
                        <c:v>30.09.2022</c:v>
                      </c:pt>
                      <c:pt idx="19">
                        <c:v>31.12.2022</c:v>
                      </c:pt>
                      <c:pt idx="20">
                        <c:v>31.03.2023</c:v>
                      </c:pt>
                      <c:pt idx="21">
                        <c:v>30.06.2023</c:v>
                      </c:pt>
                      <c:pt idx="22">
                        <c:v>30.09.2023</c:v>
                      </c:pt>
                      <c:pt idx="23">
                        <c:v>31.12.2023</c:v>
                      </c:pt>
                      <c:pt idx="24">
                        <c:v>31.03.2024</c:v>
                      </c:pt>
                      <c:pt idx="25">
                        <c:v>30.06.2024</c:v>
                      </c:pt>
                      <c:pt idx="26">
                        <c:v>30.09.2024</c:v>
                      </c:pt>
                      <c:pt idx="27">
                        <c:v>31.12.2024</c:v>
                      </c:pt>
                      <c:pt idx="28">
                        <c:v>31.03.2025</c:v>
                      </c:pt>
                      <c:pt idx="29">
                        <c:v>30.06.2025</c:v>
                      </c:pt>
                      <c:pt idx="30">
                        <c:v>30.09.2025</c:v>
                      </c:pt>
                      <c:pt idx="31">
                        <c:v>31.12.2025</c:v>
                      </c:pt>
                      <c:pt idx="32">
                        <c:v>31.03.2026</c:v>
                      </c:pt>
                      <c:pt idx="33">
                        <c:v>30.06.2026</c:v>
                      </c:pt>
                      <c:pt idx="34">
                        <c:v>30.09.2026</c:v>
                      </c:pt>
                      <c:pt idx="35">
                        <c:v>31.12.2026</c:v>
                      </c:pt>
                      <c:pt idx="36">
                        <c:v>31.03.2027</c:v>
                      </c:pt>
                      <c:pt idx="37">
                        <c:v>30.06.2027</c:v>
                      </c:pt>
                      <c:pt idx="38">
                        <c:v>30.09.2027</c:v>
                      </c:pt>
                      <c:pt idx="39">
                        <c:v>31.12.2027</c:v>
                      </c:pt>
                      <c:pt idx="40">
                        <c:v>31.03.2028</c:v>
                      </c:pt>
                      <c:pt idx="41">
                        <c:v>30.06.2028</c:v>
                      </c:pt>
                      <c:pt idx="42">
                        <c:v>30.09.2028</c:v>
                      </c:pt>
                      <c:pt idx="43">
                        <c:v>31.12.2028</c:v>
                      </c:pt>
                      <c:pt idx="44">
                        <c:v>31.03.2029</c:v>
                      </c:pt>
                      <c:pt idx="45">
                        <c:v>30.06.2029</c:v>
                      </c:pt>
                      <c:pt idx="46">
                        <c:v>30.09.2029</c:v>
                      </c:pt>
                      <c:pt idx="47">
                        <c:v>31.12.2029</c:v>
                      </c:pt>
                      <c:pt idx="48">
                        <c:v>31.03.2030</c:v>
                      </c:pt>
                      <c:pt idx="49">
                        <c:v>30.06.2030</c:v>
                      </c:pt>
                      <c:pt idx="50">
                        <c:v>30.09.2030</c:v>
                      </c:pt>
                      <c:pt idx="51">
                        <c:v>31.12.2030</c:v>
                      </c:pt>
                      <c:pt idx="52">
                        <c:v>31.03.2031</c:v>
                      </c:pt>
                      <c:pt idx="53">
                        <c:v>30.06.2031</c:v>
                      </c:pt>
                      <c:pt idx="54">
                        <c:v>30.09.2031</c:v>
                      </c:pt>
                      <c:pt idx="55">
                        <c:v>31.12.2031</c:v>
                      </c:pt>
                      <c:pt idx="56">
                        <c:v>31.03.2032</c:v>
                      </c:pt>
                      <c:pt idx="57">
                        <c:v>30.06.2032</c:v>
                      </c:pt>
                    </c:strCache>
                  </c:strRef>
                </c:cat>
                <c:val>
                  <c:numRef>
                    <c:extLst>
                      <c:ext uri="{02D57815-91ED-43cb-92C2-25804820EDAC}">
                        <c15:formulaRef>
                          <c15:sqref>Darlehensrechner!$E$14:$E$1000</c15:sqref>
                        </c15:formulaRef>
                      </c:ext>
                    </c:extLst>
                    <c:numCache>
                      <c:formatCode>#,##0.00\ _€</c:formatCode>
                      <c:ptCount val="987"/>
                      <c:pt idx="0">
                        <c:v>2400</c:v>
                      </c:pt>
                      <c:pt idx="1">
                        <c:v>2400</c:v>
                      </c:pt>
                      <c:pt idx="2">
                        <c:v>2400</c:v>
                      </c:pt>
                      <c:pt idx="3">
                        <c:v>2400</c:v>
                      </c:pt>
                      <c:pt idx="4">
                        <c:v>2400</c:v>
                      </c:pt>
                      <c:pt idx="5">
                        <c:v>2400</c:v>
                      </c:pt>
                      <c:pt idx="6">
                        <c:v>2400</c:v>
                      </c:pt>
                      <c:pt idx="7">
                        <c:v>2400</c:v>
                      </c:pt>
                      <c:pt idx="8">
                        <c:v>2400</c:v>
                      </c:pt>
                      <c:pt idx="9">
                        <c:v>2400</c:v>
                      </c:pt>
                      <c:pt idx="10">
                        <c:v>2400</c:v>
                      </c:pt>
                      <c:pt idx="11">
                        <c:v>2400</c:v>
                      </c:pt>
                      <c:pt idx="12">
                        <c:v>2400</c:v>
                      </c:pt>
                      <c:pt idx="13">
                        <c:v>2400</c:v>
                      </c:pt>
                      <c:pt idx="14">
                        <c:v>2400</c:v>
                      </c:pt>
                      <c:pt idx="15">
                        <c:v>2400</c:v>
                      </c:pt>
                      <c:pt idx="16">
                        <c:v>2400</c:v>
                      </c:pt>
                      <c:pt idx="17">
                        <c:v>2400</c:v>
                      </c:pt>
                      <c:pt idx="18">
                        <c:v>2400</c:v>
                      </c:pt>
                      <c:pt idx="19">
                        <c:v>2400</c:v>
                      </c:pt>
                      <c:pt idx="20">
                        <c:v>2400</c:v>
                      </c:pt>
                      <c:pt idx="21">
                        <c:v>2400</c:v>
                      </c:pt>
                      <c:pt idx="22">
                        <c:v>2400</c:v>
                      </c:pt>
                      <c:pt idx="23">
                        <c:v>2400</c:v>
                      </c:pt>
                      <c:pt idx="24">
                        <c:v>2400</c:v>
                      </c:pt>
                      <c:pt idx="25">
                        <c:v>2400</c:v>
                      </c:pt>
                      <c:pt idx="26">
                        <c:v>2400</c:v>
                      </c:pt>
                      <c:pt idx="27">
                        <c:v>2400</c:v>
                      </c:pt>
                      <c:pt idx="28">
                        <c:v>2400</c:v>
                      </c:pt>
                      <c:pt idx="29">
                        <c:v>2400</c:v>
                      </c:pt>
                      <c:pt idx="30">
                        <c:v>2400</c:v>
                      </c:pt>
                      <c:pt idx="31">
                        <c:v>2400</c:v>
                      </c:pt>
                      <c:pt idx="32">
                        <c:v>2400</c:v>
                      </c:pt>
                      <c:pt idx="33">
                        <c:v>2400</c:v>
                      </c:pt>
                      <c:pt idx="34">
                        <c:v>2400</c:v>
                      </c:pt>
                      <c:pt idx="35">
                        <c:v>2400</c:v>
                      </c:pt>
                      <c:pt idx="36">
                        <c:v>2400</c:v>
                      </c:pt>
                      <c:pt idx="37">
                        <c:v>2400</c:v>
                      </c:pt>
                      <c:pt idx="38">
                        <c:v>2400</c:v>
                      </c:pt>
                      <c:pt idx="39">
                        <c:v>2400</c:v>
                      </c:pt>
                      <c:pt idx="40">
                        <c:v>2400</c:v>
                      </c:pt>
                      <c:pt idx="41">
                        <c:v>2400</c:v>
                      </c:pt>
                      <c:pt idx="42">
                        <c:v>2400</c:v>
                      </c:pt>
                      <c:pt idx="43">
                        <c:v>2400</c:v>
                      </c:pt>
                      <c:pt idx="44">
                        <c:v>2400</c:v>
                      </c:pt>
                      <c:pt idx="45">
                        <c:v>2400</c:v>
                      </c:pt>
                      <c:pt idx="46">
                        <c:v>2400</c:v>
                      </c:pt>
                      <c:pt idx="47">
                        <c:v>2400</c:v>
                      </c:pt>
                      <c:pt idx="48">
                        <c:v>2400</c:v>
                      </c:pt>
                      <c:pt idx="49">
                        <c:v>2400</c:v>
                      </c:pt>
                      <c:pt idx="50">
                        <c:v>2400</c:v>
                      </c:pt>
                      <c:pt idx="51">
                        <c:v>2400</c:v>
                      </c:pt>
                      <c:pt idx="52">
                        <c:v>2400</c:v>
                      </c:pt>
                      <c:pt idx="53">
                        <c:v>2400</c:v>
                      </c:pt>
                      <c:pt idx="54">
                        <c:v>2400</c:v>
                      </c:pt>
                      <c:pt idx="55">
                        <c:v>2400</c:v>
                      </c:pt>
                      <c:pt idx="56">
                        <c:v>2400</c:v>
                      </c:pt>
                      <c:pt idx="57">
                        <c:v>2400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pt idx="361">
                        <c:v>0</c:v>
                      </c:pt>
                      <c:pt idx="362">
                        <c:v>0</c:v>
                      </c:pt>
                      <c:pt idx="363">
                        <c:v>0</c:v>
                      </c:pt>
                      <c:pt idx="364">
                        <c:v>0</c:v>
                      </c:pt>
                      <c:pt idx="365">
                        <c:v>0</c:v>
                      </c:pt>
                      <c:pt idx="366">
                        <c:v>0</c:v>
                      </c:pt>
                      <c:pt idx="367">
                        <c:v>0</c:v>
                      </c:pt>
                      <c:pt idx="368">
                        <c:v>0</c:v>
                      </c:pt>
                      <c:pt idx="369">
                        <c:v>0</c:v>
                      </c:pt>
                      <c:pt idx="370">
                        <c:v>0</c:v>
                      </c:pt>
                      <c:pt idx="371">
                        <c:v>0</c:v>
                      </c:pt>
                      <c:pt idx="372">
                        <c:v>0</c:v>
                      </c:pt>
                      <c:pt idx="373">
                        <c:v>0</c:v>
                      </c:pt>
                      <c:pt idx="374">
                        <c:v>0</c:v>
                      </c:pt>
                      <c:pt idx="375">
                        <c:v>0</c:v>
                      </c:pt>
                      <c:pt idx="376">
                        <c:v>0</c:v>
                      </c:pt>
                      <c:pt idx="377">
                        <c:v>0</c:v>
                      </c:pt>
                      <c:pt idx="378">
                        <c:v>0</c:v>
                      </c:pt>
                      <c:pt idx="379">
                        <c:v>0</c:v>
                      </c:pt>
                      <c:pt idx="380">
                        <c:v>0</c:v>
                      </c:pt>
                      <c:pt idx="381">
                        <c:v>0</c:v>
                      </c:pt>
                      <c:pt idx="382">
                        <c:v>0</c:v>
                      </c:pt>
                      <c:pt idx="383">
                        <c:v>0</c:v>
                      </c:pt>
                      <c:pt idx="384">
                        <c:v>0</c:v>
                      </c:pt>
                      <c:pt idx="385">
                        <c:v>0</c:v>
                      </c:pt>
                      <c:pt idx="386">
                        <c:v>0</c:v>
                      </c:pt>
                      <c:pt idx="387">
                        <c:v>0</c:v>
                      </c:pt>
                      <c:pt idx="388">
                        <c:v>0</c:v>
                      </c:pt>
                      <c:pt idx="389">
                        <c:v>0</c:v>
                      </c:pt>
                      <c:pt idx="390">
                        <c:v>0</c:v>
                      </c:pt>
                      <c:pt idx="391">
                        <c:v>0</c:v>
                      </c:pt>
                      <c:pt idx="392">
                        <c:v>0</c:v>
                      </c:pt>
                      <c:pt idx="393">
                        <c:v>0</c:v>
                      </c:pt>
                      <c:pt idx="394">
                        <c:v>0</c:v>
                      </c:pt>
                      <c:pt idx="395">
                        <c:v>0</c:v>
                      </c:pt>
                      <c:pt idx="396">
                        <c:v>0</c:v>
                      </c:pt>
                      <c:pt idx="397">
                        <c:v>0</c:v>
                      </c:pt>
                      <c:pt idx="398">
                        <c:v>0</c:v>
                      </c:pt>
                      <c:pt idx="399">
                        <c:v>0</c:v>
                      </c:pt>
                      <c:pt idx="400">
                        <c:v>0</c:v>
                      </c:pt>
                      <c:pt idx="401">
                        <c:v>0</c:v>
                      </c:pt>
                      <c:pt idx="402">
                        <c:v>0</c:v>
                      </c:pt>
                      <c:pt idx="403">
                        <c:v>0</c:v>
                      </c:pt>
                      <c:pt idx="404">
                        <c:v>0</c:v>
                      </c:pt>
                      <c:pt idx="405">
                        <c:v>0</c:v>
                      </c:pt>
                      <c:pt idx="406">
                        <c:v>0</c:v>
                      </c:pt>
                      <c:pt idx="407">
                        <c:v>0</c:v>
                      </c:pt>
                      <c:pt idx="408">
                        <c:v>0</c:v>
                      </c:pt>
                      <c:pt idx="409">
                        <c:v>0</c:v>
                      </c:pt>
                      <c:pt idx="410">
                        <c:v>0</c:v>
                      </c:pt>
                      <c:pt idx="411">
                        <c:v>0</c:v>
                      </c:pt>
                      <c:pt idx="412">
                        <c:v>0</c:v>
                      </c:pt>
                      <c:pt idx="413">
                        <c:v>0</c:v>
                      </c:pt>
                      <c:pt idx="414">
                        <c:v>0</c:v>
                      </c:pt>
                      <c:pt idx="415">
                        <c:v>0</c:v>
                      </c:pt>
                      <c:pt idx="416">
                        <c:v>0</c:v>
                      </c:pt>
                      <c:pt idx="417">
                        <c:v>0</c:v>
                      </c:pt>
                      <c:pt idx="418">
                        <c:v>0</c:v>
                      </c:pt>
                      <c:pt idx="419">
                        <c:v>0</c:v>
                      </c:pt>
                      <c:pt idx="420">
                        <c:v>0</c:v>
                      </c:pt>
                      <c:pt idx="421">
                        <c:v>0</c:v>
                      </c:pt>
                      <c:pt idx="422">
                        <c:v>0</c:v>
                      </c:pt>
                      <c:pt idx="423">
                        <c:v>0</c:v>
                      </c:pt>
                      <c:pt idx="424">
                        <c:v>0</c:v>
                      </c:pt>
                      <c:pt idx="425">
                        <c:v>0</c:v>
                      </c:pt>
                      <c:pt idx="426">
                        <c:v>0</c:v>
                      </c:pt>
                      <c:pt idx="427">
                        <c:v>0</c:v>
                      </c:pt>
                      <c:pt idx="428">
                        <c:v>0</c:v>
                      </c:pt>
                      <c:pt idx="429">
                        <c:v>0</c:v>
                      </c:pt>
                      <c:pt idx="430">
                        <c:v>0</c:v>
                      </c:pt>
                      <c:pt idx="431">
                        <c:v>0</c:v>
                      </c:pt>
                      <c:pt idx="432">
                        <c:v>0</c:v>
                      </c:pt>
                      <c:pt idx="433">
                        <c:v>0</c:v>
                      </c:pt>
                      <c:pt idx="434">
                        <c:v>0</c:v>
                      </c:pt>
                      <c:pt idx="435">
                        <c:v>0</c:v>
                      </c:pt>
                      <c:pt idx="436">
                        <c:v>0</c:v>
                      </c:pt>
                      <c:pt idx="437">
                        <c:v>0</c:v>
                      </c:pt>
                      <c:pt idx="438">
                        <c:v>0</c:v>
                      </c:pt>
                      <c:pt idx="439">
                        <c:v>0</c:v>
                      </c:pt>
                      <c:pt idx="440">
                        <c:v>0</c:v>
                      </c:pt>
                      <c:pt idx="441">
                        <c:v>0</c:v>
                      </c:pt>
                      <c:pt idx="442">
                        <c:v>0</c:v>
                      </c:pt>
                      <c:pt idx="443">
                        <c:v>0</c:v>
                      </c:pt>
                      <c:pt idx="444">
                        <c:v>0</c:v>
                      </c:pt>
                      <c:pt idx="445">
                        <c:v>0</c:v>
                      </c:pt>
                      <c:pt idx="446">
                        <c:v>0</c:v>
                      </c:pt>
                      <c:pt idx="447">
                        <c:v>0</c:v>
                      </c:pt>
                      <c:pt idx="448">
                        <c:v>0</c:v>
                      </c:pt>
                      <c:pt idx="449">
                        <c:v>0</c:v>
                      </c:pt>
                      <c:pt idx="450">
                        <c:v>0</c:v>
                      </c:pt>
                      <c:pt idx="451">
                        <c:v>0</c:v>
                      </c:pt>
                      <c:pt idx="452">
                        <c:v>0</c:v>
                      </c:pt>
                      <c:pt idx="453">
                        <c:v>0</c:v>
                      </c:pt>
                      <c:pt idx="454">
                        <c:v>0</c:v>
                      </c:pt>
                      <c:pt idx="455">
                        <c:v>0</c:v>
                      </c:pt>
                      <c:pt idx="456">
                        <c:v>0</c:v>
                      </c:pt>
                      <c:pt idx="457">
                        <c:v>0</c:v>
                      </c:pt>
                      <c:pt idx="458">
                        <c:v>0</c:v>
                      </c:pt>
                      <c:pt idx="459">
                        <c:v>0</c:v>
                      </c:pt>
                      <c:pt idx="460">
                        <c:v>0</c:v>
                      </c:pt>
                      <c:pt idx="461">
                        <c:v>0</c:v>
                      </c:pt>
                      <c:pt idx="462">
                        <c:v>0</c:v>
                      </c:pt>
                      <c:pt idx="463">
                        <c:v>0</c:v>
                      </c:pt>
                      <c:pt idx="464">
                        <c:v>0</c:v>
                      </c:pt>
                      <c:pt idx="465">
                        <c:v>0</c:v>
                      </c:pt>
                      <c:pt idx="466">
                        <c:v>0</c:v>
                      </c:pt>
                      <c:pt idx="467">
                        <c:v>0</c:v>
                      </c:pt>
                      <c:pt idx="468">
                        <c:v>0</c:v>
                      </c:pt>
                      <c:pt idx="469">
                        <c:v>0</c:v>
                      </c:pt>
                      <c:pt idx="470">
                        <c:v>0</c:v>
                      </c:pt>
                      <c:pt idx="471">
                        <c:v>0</c:v>
                      </c:pt>
                      <c:pt idx="472">
                        <c:v>0</c:v>
                      </c:pt>
                      <c:pt idx="473">
                        <c:v>0</c:v>
                      </c:pt>
                      <c:pt idx="474">
                        <c:v>0</c:v>
                      </c:pt>
                      <c:pt idx="475">
                        <c:v>0</c:v>
                      </c:pt>
                      <c:pt idx="476">
                        <c:v>0</c:v>
                      </c:pt>
                      <c:pt idx="477">
                        <c:v>0</c:v>
                      </c:pt>
                      <c:pt idx="478">
                        <c:v>0</c:v>
                      </c:pt>
                      <c:pt idx="479">
                        <c:v>0</c:v>
                      </c:pt>
                      <c:pt idx="480">
                        <c:v>0</c:v>
                      </c:pt>
                      <c:pt idx="481">
                        <c:v>0</c:v>
                      </c:pt>
                      <c:pt idx="482">
                        <c:v>0</c:v>
                      </c:pt>
                      <c:pt idx="483">
                        <c:v>0</c:v>
                      </c:pt>
                      <c:pt idx="484">
                        <c:v>0</c:v>
                      </c:pt>
                      <c:pt idx="485">
                        <c:v>0</c:v>
                      </c:pt>
                      <c:pt idx="486">
                        <c:v>0</c:v>
                      </c:pt>
                      <c:pt idx="487">
                        <c:v>0</c:v>
                      </c:pt>
                      <c:pt idx="488">
                        <c:v>0</c:v>
                      </c:pt>
                      <c:pt idx="489">
                        <c:v>0</c:v>
                      </c:pt>
                      <c:pt idx="490">
                        <c:v>0</c:v>
                      </c:pt>
                      <c:pt idx="491">
                        <c:v>0</c:v>
                      </c:pt>
                      <c:pt idx="492">
                        <c:v>0</c:v>
                      </c:pt>
                      <c:pt idx="493">
                        <c:v>0</c:v>
                      </c:pt>
                      <c:pt idx="494">
                        <c:v>0</c:v>
                      </c:pt>
                      <c:pt idx="495">
                        <c:v>0</c:v>
                      </c:pt>
                      <c:pt idx="496">
                        <c:v>0</c:v>
                      </c:pt>
                      <c:pt idx="497">
                        <c:v>0</c:v>
                      </c:pt>
                      <c:pt idx="498">
                        <c:v>0</c:v>
                      </c:pt>
                      <c:pt idx="499">
                        <c:v>0</c:v>
                      </c:pt>
                      <c:pt idx="500">
                        <c:v>0</c:v>
                      </c:pt>
                      <c:pt idx="501">
                        <c:v>0</c:v>
                      </c:pt>
                      <c:pt idx="502">
                        <c:v>0</c:v>
                      </c:pt>
                      <c:pt idx="503">
                        <c:v>0</c:v>
                      </c:pt>
                      <c:pt idx="504">
                        <c:v>0</c:v>
                      </c:pt>
                      <c:pt idx="505">
                        <c:v>0</c:v>
                      </c:pt>
                      <c:pt idx="506">
                        <c:v>0</c:v>
                      </c:pt>
                      <c:pt idx="507">
                        <c:v>0</c:v>
                      </c:pt>
                      <c:pt idx="508">
                        <c:v>0</c:v>
                      </c:pt>
                      <c:pt idx="509">
                        <c:v>0</c:v>
                      </c:pt>
                      <c:pt idx="510">
                        <c:v>0</c:v>
                      </c:pt>
                      <c:pt idx="511">
                        <c:v>0</c:v>
                      </c:pt>
                      <c:pt idx="512">
                        <c:v>0</c:v>
                      </c:pt>
                      <c:pt idx="513">
                        <c:v>0</c:v>
                      </c:pt>
                      <c:pt idx="514">
                        <c:v>0</c:v>
                      </c:pt>
                      <c:pt idx="515">
                        <c:v>0</c:v>
                      </c:pt>
                      <c:pt idx="516">
                        <c:v>0</c:v>
                      </c:pt>
                      <c:pt idx="517">
                        <c:v>0</c:v>
                      </c:pt>
                      <c:pt idx="518">
                        <c:v>0</c:v>
                      </c:pt>
                      <c:pt idx="519">
                        <c:v>0</c:v>
                      </c:pt>
                      <c:pt idx="520">
                        <c:v>0</c:v>
                      </c:pt>
                      <c:pt idx="521">
                        <c:v>0</c:v>
                      </c:pt>
                      <c:pt idx="522">
                        <c:v>0</c:v>
                      </c:pt>
                      <c:pt idx="523">
                        <c:v>0</c:v>
                      </c:pt>
                      <c:pt idx="524">
                        <c:v>0</c:v>
                      </c:pt>
                      <c:pt idx="525">
                        <c:v>0</c:v>
                      </c:pt>
                      <c:pt idx="526">
                        <c:v>0</c:v>
                      </c:pt>
                      <c:pt idx="527">
                        <c:v>0</c:v>
                      </c:pt>
                      <c:pt idx="528">
                        <c:v>0</c:v>
                      </c:pt>
                      <c:pt idx="529">
                        <c:v>0</c:v>
                      </c:pt>
                      <c:pt idx="530">
                        <c:v>0</c:v>
                      </c:pt>
                      <c:pt idx="531">
                        <c:v>0</c:v>
                      </c:pt>
                      <c:pt idx="532">
                        <c:v>0</c:v>
                      </c:pt>
                      <c:pt idx="533">
                        <c:v>0</c:v>
                      </c:pt>
                      <c:pt idx="534">
                        <c:v>0</c:v>
                      </c:pt>
                      <c:pt idx="535">
                        <c:v>0</c:v>
                      </c:pt>
                      <c:pt idx="536">
                        <c:v>0</c:v>
                      </c:pt>
                      <c:pt idx="537">
                        <c:v>0</c:v>
                      </c:pt>
                      <c:pt idx="538">
                        <c:v>0</c:v>
                      </c:pt>
                      <c:pt idx="539">
                        <c:v>0</c:v>
                      </c:pt>
                      <c:pt idx="540">
                        <c:v>0</c:v>
                      </c:pt>
                      <c:pt idx="541">
                        <c:v>0</c:v>
                      </c:pt>
                      <c:pt idx="542">
                        <c:v>0</c:v>
                      </c:pt>
                      <c:pt idx="543">
                        <c:v>0</c:v>
                      </c:pt>
                      <c:pt idx="544">
                        <c:v>0</c:v>
                      </c:pt>
                      <c:pt idx="545">
                        <c:v>0</c:v>
                      </c:pt>
                      <c:pt idx="546">
                        <c:v>0</c:v>
                      </c:pt>
                      <c:pt idx="547">
                        <c:v>0</c:v>
                      </c:pt>
                      <c:pt idx="548">
                        <c:v>0</c:v>
                      </c:pt>
                      <c:pt idx="549">
                        <c:v>0</c:v>
                      </c:pt>
                      <c:pt idx="550">
                        <c:v>0</c:v>
                      </c:pt>
                      <c:pt idx="551">
                        <c:v>0</c:v>
                      </c:pt>
                      <c:pt idx="552">
                        <c:v>0</c:v>
                      </c:pt>
                      <c:pt idx="553">
                        <c:v>0</c:v>
                      </c:pt>
                      <c:pt idx="554">
                        <c:v>0</c:v>
                      </c:pt>
                      <c:pt idx="555">
                        <c:v>0</c:v>
                      </c:pt>
                      <c:pt idx="556">
                        <c:v>0</c:v>
                      </c:pt>
                      <c:pt idx="557">
                        <c:v>0</c:v>
                      </c:pt>
                      <c:pt idx="558">
                        <c:v>0</c:v>
                      </c:pt>
                      <c:pt idx="559">
                        <c:v>0</c:v>
                      </c:pt>
                      <c:pt idx="560">
                        <c:v>0</c:v>
                      </c:pt>
                      <c:pt idx="561">
                        <c:v>0</c:v>
                      </c:pt>
                      <c:pt idx="562">
                        <c:v>0</c:v>
                      </c:pt>
                      <c:pt idx="563">
                        <c:v>0</c:v>
                      </c:pt>
                      <c:pt idx="564">
                        <c:v>0</c:v>
                      </c:pt>
                      <c:pt idx="565">
                        <c:v>0</c:v>
                      </c:pt>
                      <c:pt idx="566">
                        <c:v>0</c:v>
                      </c:pt>
                      <c:pt idx="567">
                        <c:v>0</c:v>
                      </c:pt>
                      <c:pt idx="568">
                        <c:v>0</c:v>
                      </c:pt>
                      <c:pt idx="569">
                        <c:v>0</c:v>
                      </c:pt>
                      <c:pt idx="570">
                        <c:v>0</c:v>
                      </c:pt>
                      <c:pt idx="571">
                        <c:v>0</c:v>
                      </c:pt>
                      <c:pt idx="572">
                        <c:v>0</c:v>
                      </c:pt>
                      <c:pt idx="573">
                        <c:v>0</c:v>
                      </c:pt>
                      <c:pt idx="574">
                        <c:v>0</c:v>
                      </c:pt>
                      <c:pt idx="575">
                        <c:v>0</c:v>
                      </c:pt>
                      <c:pt idx="576">
                        <c:v>0</c:v>
                      </c:pt>
                      <c:pt idx="577">
                        <c:v>0</c:v>
                      </c:pt>
                      <c:pt idx="578">
                        <c:v>0</c:v>
                      </c:pt>
                      <c:pt idx="579">
                        <c:v>0</c:v>
                      </c:pt>
                      <c:pt idx="580">
                        <c:v>0</c:v>
                      </c:pt>
                      <c:pt idx="581">
                        <c:v>0</c:v>
                      </c:pt>
                      <c:pt idx="582">
                        <c:v>0</c:v>
                      </c:pt>
                      <c:pt idx="583">
                        <c:v>0</c:v>
                      </c:pt>
                      <c:pt idx="584">
                        <c:v>0</c:v>
                      </c:pt>
                      <c:pt idx="585">
                        <c:v>0</c:v>
                      </c:pt>
                      <c:pt idx="586">
                        <c:v>0</c:v>
                      </c:pt>
                      <c:pt idx="587">
                        <c:v>0</c:v>
                      </c:pt>
                      <c:pt idx="588">
                        <c:v>0</c:v>
                      </c:pt>
                      <c:pt idx="589">
                        <c:v>0</c:v>
                      </c:pt>
                      <c:pt idx="590">
                        <c:v>0</c:v>
                      </c:pt>
                      <c:pt idx="591">
                        <c:v>0</c:v>
                      </c:pt>
                      <c:pt idx="592">
                        <c:v>0</c:v>
                      </c:pt>
                      <c:pt idx="593">
                        <c:v>0</c:v>
                      </c:pt>
                      <c:pt idx="594">
                        <c:v>0</c:v>
                      </c:pt>
                      <c:pt idx="595">
                        <c:v>0</c:v>
                      </c:pt>
                      <c:pt idx="596">
                        <c:v>0</c:v>
                      </c:pt>
                      <c:pt idx="597">
                        <c:v>0</c:v>
                      </c:pt>
                      <c:pt idx="598">
                        <c:v>0</c:v>
                      </c:pt>
                      <c:pt idx="599">
                        <c:v>0</c:v>
                      </c:pt>
                      <c:pt idx="600">
                        <c:v>0</c:v>
                      </c:pt>
                      <c:pt idx="601">
                        <c:v>0</c:v>
                      </c:pt>
                      <c:pt idx="602">
                        <c:v>0</c:v>
                      </c:pt>
                      <c:pt idx="603">
                        <c:v>0</c:v>
                      </c:pt>
                      <c:pt idx="604">
                        <c:v>0</c:v>
                      </c:pt>
                      <c:pt idx="605">
                        <c:v>0</c:v>
                      </c:pt>
                      <c:pt idx="606">
                        <c:v>0</c:v>
                      </c:pt>
                      <c:pt idx="607">
                        <c:v>0</c:v>
                      </c:pt>
                      <c:pt idx="608">
                        <c:v>0</c:v>
                      </c:pt>
                      <c:pt idx="609">
                        <c:v>0</c:v>
                      </c:pt>
                      <c:pt idx="610">
                        <c:v>0</c:v>
                      </c:pt>
                      <c:pt idx="611">
                        <c:v>0</c:v>
                      </c:pt>
                      <c:pt idx="612">
                        <c:v>0</c:v>
                      </c:pt>
                      <c:pt idx="613">
                        <c:v>0</c:v>
                      </c:pt>
                      <c:pt idx="614">
                        <c:v>0</c:v>
                      </c:pt>
                      <c:pt idx="615">
                        <c:v>0</c:v>
                      </c:pt>
                      <c:pt idx="616">
                        <c:v>0</c:v>
                      </c:pt>
                      <c:pt idx="617">
                        <c:v>0</c:v>
                      </c:pt>
                      <c:pt idx="618">
                        <c:v>0</c:v>
                      </c:pt>
                      <c:pt idx="619">
                        <c:v>0</c:v>
                      </c:pt>
                      <c:pt idx="620">
                        <c:v>0</c:v>
                      </c:pt>
                      <c:pt idx="621">
                        <c:v>0</c:v>
                      </c:pt>
                      <c:pt idx="622">
                        <c:v>0</c:v>
                      </c:pt>
                      <c:pt idx="623">
                        <c:v>0</c:v>
                      </c:pt>
                      <c:pt idx="624">
                        <c:v>0</c:v>
                      </c:pt>
                      <c:pt idx="625">
                        <c:v>0</c:v>
                      </c:pt>
                      <c:pt idx="626">
                        <c:v>0</c:v>
                      </c:pt>
                      <c:pt idx="627">
                        <c:v>0</c:v>
                      </c:pt>
                      <c:pt idx="628">
                        <c:v>0</c:v>
                      </c:pt>
                      <c:pt idx="629">
                        <c:v>0</c:v>
                      </c:pt>
                      <c:pt idx="630">
                        <c:v>0</c:v>
                      </c:pt>
                      <c:pt idx="631">
                        <c:v>0</c:v>
                      </c:pt>
                      <c:pt idx="632">
                        <c:v>0</c:v>
                      </c:pt>
                      <c:pt idx="633">
                        <c:v>0</c:v>
                      </c:pt>
                      <c:pt idx="634">
                        <c:v>0</c:v>
                      </c:pt>
                      <c:pt idx="635">
                        <c:v>0</c:v>
                      </c:pt>
                      <c:pt idx="636">
                        <c:v>0</c:v>
                      </c:pt>
                      <c:pt idx="637">
                        <c:v>0</c:v>
                      </c:pt>
                      <c:pt idx="638">
                        <c:v>0</c:v>
                      </c:pt>
                      <c:pt idx="639">
                        <c:v>0</c:v>
                      </c:pt>
                      <c:pt idx="640">
                        <c:v>0</c:v>
                      </c:pt>
                      <c:pt idx="641">
                        <c:v>0</c:v>
                      </c:pt>
                      <c:pt idx="642">
                        <c:v>0</c:v>
                      </c:pt>
                      <c:pt idx="643">
                        <c:v>0</c:v>
                      </c:pt>
                      <c:pt idx="644">
                        <c:v>0</c:v>
                      </c:pt>
                      <c:pt idx="645">
                        <c:v>0</c:v>
                      </c:pt>
                      <c:pt idx="646">
                        <c:v>0</c:v>
                      </c:pt>
                      <c:pt idx="647">
                        <c:v>0</c:v>
                      </c:pt>
                      <c:pt idx="648">
                        <c:v>0</c:v>
                      </c:pt>
                      <c:pt idx="649">
                        <c:v>0</c:v>
                      </c:pt>
                      <c:pt idx="650">
                        <c:v>0</c:v>
                      </c:pt>
                      <c:pt idx="651">
                        <c:v>0</c:v>
                      </c:pt>
                      <c:pt idx="652">
                        <c:v>0</c:v>
                      </c:pt>
                      <c:pt idx="653">
                        <c:v>0</c:v>
                      </c:pt>
                      <c:pt idx="654">
                        <c:v>0</c:v>
                      </c:pt>
                      <c:pt idx="655">
                        <c:v>0</c:v>
                      </c:pt>
                      <c:pt idx="656">
                        <c:v>0</c:v>
                      </c:pt>
                      <c:pt idx="657">
                        <c:v>0</c:v>
                      </c:pt>
                      <c:pt idx="658">
                        <c:v>0</c:v>
                      </c:pt>
                      <c:pt idx="659">
                        <c:v>0</c:v>
                      </c:pt>
                      <c:pt idx="660">
                        <c:v>0</c:v>
                      </c:pt>
                      <c:pt idx="661">
                        <c:v>0</c:v>
                      </c:pt>
                      <c:pt idx="662">
                        <c:v>0</c:v>
                      </c:pt>
                      <c:pt idx="663">
                        <c:v>0</c:v>
                      </c:pt>
                      <c:pt idx="664">
                        <c:v>0</c:v>
                      </c:pt>
                      <c:pt idx="665">
                        <c:v>0</c:v>
                      </c:pt>
                      <c:pt idx="666">
                        <c:v>0</c:v>
                      </c:pt>
                      <c:pt idx="667">
                        <c:v>0</c:v>
                      </c:pt>
                      <c:pt idx="668">
                        <c:v>0</c:v>
                      </c:pt>
                      <c:pt idx="669">
                        <c:v>0</c:v>
                      </c:pt>
                      <c:pt idx="670">
                        <c:v>0</c:v>
                      </c:pt>
                      <c:pt idx="671">
                        <c:v>0</c:v>
                      </c:pt>
                      <c:pt idx="672">
                        <c:v>0</c:v>
                      </c:pt>
                      <c:pt idx="673">
                        <c:v>0</c:v>
                      </c:pt>
                      <c:pt idx="674">
                        <c:v>0</c:v>
                      </c:pt>
                      <c:pt idx="675">
                        <c:v>0</c:v>
                      </c:pt>
                      <c:pt idx="676">
                        <c:v>0</c:v>
                      </c:pt>
                      <c:pt idx="677">
                        <c:v>0</c:v>
                      </c:pt>
                      <c:pt idx="678">
                        <c:v>0</c:v>
                      </c:pt>
                      <c:pt idx="679">
                        <c:v>0</c:v>
                      </c:pt>
                      <c:pt idx="680">
                        <c:v>0</c:v>
                      </c:pt>
                      <c:pt idx="681">
                        <c:v>0</c:v>
                      </c:pt>
                      <c:pt idx="682">
                        <c:v>0</c:v>
                      </c:pt>
                      <c:pt idx="683">
                        <c:v>0</c:v>
                      </c:pt>
                      <c:pt idx="684">
                        <c:v>0</c:v>
                      </c:pt>
                      <c:pt idx="685">
                        <c:v>0</c:v>
                      </c:pt>
                      <c:pt idx="686">
                        <c:v>0</c:v>
                      </c:pt>
                      <c:pt idx="687">
                        <c:v>0</c:v>
                      </c:pt>
                      <c:pt idx="688">
                        <c:v>0</c:v>
                      </c:pt>
                      <c:pt idx="689">
                        <c:v>0</c:v>
                      </c:pt>
                      <c:pt idx="690">
                        <c:v>0</c:v>
                      </c:pt>
                      <c:pt idx="691">
                        <c:v>0</c:v>
                      </c:pt>
                      <c:pt idx="692">
                        <c:v>0</c:v>
                      </c:pt>
                      <c:pt idx="693">
                        <c:v>0</c:v>
                      </c:pt>
                      <c:pt idx="694">
                        <c:v>0</c:v>
                      </c:pt>
                      <c:pt idx="695">
                        <c:v>0</c:v>
                      </c:pt>
                      <c:pt idx="696">
                        <c:v>0</c:v>
                      </c:pt>
                      <c:pt idx="697">
                        <c:v>0</c:v>
                      </c:pt>
                      <c:pt idx="698">
                        <c:v>0</c:v>
                      </c:pt>
                      <c:pt idx="699">
                        <c:v>0</c:v>
                      </c:pt>
                      <c:pt idx="700">
                        <c:v>0</c:v>
                      </c:pt>
                      <c:pt idx="701">
                        <c:v>0</c:v>
                      </c:pt>
                      <c:pt idx="702">
                        <c:v>0</c:v>
                      </c:pt>
                      <c:pt idx="703">
                        <c:v>0</c:v>
                      </c:pt>
                      <c:pt idx="704">
                        <c:v>0</c:v>
                      </c:pt>
                      <c:pt idx="705">
                        <c:v>0</c:v>
                      </c:pt>
                      <c:pt idx="706">
                        <c:v>0</c:v>
                      </c:pt>
                      <c:pt idx="707">
                        <c:v>0</c:v>
                      </c:pt>
                      <c:pt idx="708">
                        <c:v>0</c:v>
                      </c:pt>
                      <c:pt idx="709">
                        <c:v>0</c:v>
                      </c:pt>
                      <c:pt idx="710">
                        <c:v>0</c:v>
                      </c:pt>
                      <c:pt idx="711">
                        <c:v>0</c:v>
                      </c:pt>
                      <c:pt idx="712">
                        <c:v>0</c:v>
                      </c:pt>
                      <c:pt idx="713">
                        <c:v>0</c:v>
                      </c:pt>
                      <c:pt idx="714">
                        <c:v>0</c:v>
                      </c:pt>
                      <c:pt idx="715">
                        <c:v>0</c:v>
                      </c:pt>
                      <c:pt idx="716">
                        <c:v>0</c:v>
                      </c:pt>
                      <c:pt idx="717">
                        <c:v>0</c:v>
                      </c:pt>
                      <c:pt idx="718">
                        <c:v>0</c:v>
                      </c:pt>
                      <c:pt idx="719">
                        <c:v>0</c:v>
                      </c:pt>
                      <c:pt idx="720">
                        <c:v>0</c:v>
                      </c:pt>
                      <c:pt idx="721">
                        <c:v>0</c:v>
                      </c:pt>
                      <c:pt idx="722">
                        <c:v>0</c:v>
                      </c:pt>
                      <c:pt idx="723">
                        <c:v>0</c:v>
                      </c:pt>
                      <c:pt idx="724">
                        <c:v>0</c:v>
                      </c:pt>
                      <c:pt idx="725">
                        <c:v>0</c:v>
                      </c:pt>
                      <c:pt idx="726">
                        <c:v>0</c:v>
                      </c:pt>
                      <c:pt idx="727">
                        <c:v>0</c:v>
                      </c:pt>
                      <c:pt idx="728">
                        <c:v>0</c:v>
                      </c:pt>
                      <c:pt idx="729">
                        <c:v>0</c:v>
                      </c:pt>
                      <c:pt idx="730">
                        <c:v>0</c:v>
                      </c:pt>
                      <c:pt idx="731">
                        <c:v>0</c:v>
                      </c:pt>
                      <c:pt idx="732">
                        <c:v>0</c:v>
                      </c:pt>
                      <c:pt idx="733">
                        <c:v>0</c:v>
                      </c:pt>
                      <c:pt idx="734">
                        <c:v>0</c:v>
                      </c:pt>
                      <c:pt idx="735">
                        <c:v>0</c:v>
                      </c:pt>
                      <c:pt idx="736">
                        <c:v>0</c:v>
                      </c:pt>
                      <c:pt idx="737">
                        <c:v>0</c:v>
                      </c:pt>
                      <c:pt idx="738">
                        <c:v>0</c:v>
                      </c:pt>
                      <c:pt idx="739">
                        <c:v>0</c:v>
                      </c:pt>
                      <c:pt idx="740">
                        <c:v>0</c:v>
                      </c:pt>
                      <c:pt idx="741">
                        <c:v>0</c:v>
                      </c:pt>
                      <c:pt idx="742">
                        <c:v>0</c:v>
                      </c:pt>
                      <c:pt idx="743">
                        <c:v>0</c:v>
                      </c:pt>
                      <c:pt idx="744">
                        <c:v>0</c:v>
                      </c:pt>
                      <c:pt idx="745">
                        <c:v>0</c:v>
                      </c:pt>
                      <c:pt idx="746">
                        <c:v>0</c:v>
                      </c:pt>
                      <c:pt idx="747">
                        <c:v>0</c:v>
                      </c:pt>
                      <c:pt idx="748">
                        <c:v>0</c:v>
                      </c:pt>
                      <c:pt idx="749">
                        <c:v>0</c:v>
                      </c:pt>
                      <c:pt idx="750">
                        <c:v>0</c:v>
                      </c:pt>
                      <c:pt idx="751">
                        <c:v>0</c:v>
                      </c:pt>
                      <c:pt idx="752">
                        <c:v>0</c:v>
                      </c:pt>
                      <c:pt idx="753">
                        <c:v>0</c:v>
                      </c:pt>
                      <c:pt idx="754">
                        <c:v>0</c:v>
                      </c:pt>
                      <c:pt idx="755">
                        <c:v>0</c:v>
                      </c:pt>
                      <c:pt idx="756">
                        <c:v>0</c:v>
                      </c:pt>
                      <c:pt idx="757">
                        <c:v>0</c:v>
                      </c:pt>
                      <c:pt idx="758">
                        <c:v>0</c:v>
                      </c:pt>
                      <c:pt idx="759">
                        <c:v>0</c:v>
                      </c:pt>
                      <c:pt idx="760">
                        <c:v>0</c:v>
                      </c:pt>
                      <c:pt idx="761">
                        <c:v>0</c:v>
                      </c:pt>
                      <c:pt idx="762">
                        <c:v>0</c:v>
                      </c:pt>
                      <c:pt idx="763">
                        <c:v>0</c:v>
                      </c:pt>
                      <c:pt idx="764">
                        <c:v>0</c:v>
                      </c:pt>
                      <c:pt idx="765">
                        <c:v>0</c:v>
                      </c:pt>
                      <c:pt idx="766">
                        <c:v>0</c:v>
                      </c:pt>
                      <c:pt idx="767">
                        <c:v>0</c:v>
                      </c:pt>
                      <c:pt idx="768">
                        <c:v>0</c:v>
                      </c:pt>
                      <c:pt idx="769">
                        <c:v>0</c:v>
                      </c:pt>
                      <c:pt idx="770">
                        <c:v>0</c:v>
                      </c:pt>
                      <c:pt idx="771">
                        <c:v>0</c:v>
                      </c:pt>
                      <c:pt idx="772">
                        <c:v>0</c:v>
                      </c:pt>
                      <c:pt idx="773">
                        <c:v>0</c:v>
                      </c:pt>
                      <c:pt idx="774">
                        <c:v>0</c:v>
                      </c:pt>
                      <c:pt idx="775">
                        <c:v>0</c:v>
                      </c:pt>
                      <c:pt idx="776">
                        <c:v>0</c:v>
                      </c:pt>
                      <c:pt idx="777">
                        <c:v>0</c:v>
                      </c:pt>
                      <c:pt idx="778">
                        <c:v>0</c:v>
                      </c:pt>
                      <c:pt idx="779">
                        <c:v>0</c:v>
                      </c:pt>
                      <c:pt idx="780">
                        <c:v>0</c:v>
                      </c:pt>
                      <c:pt idx="781">
                        <c:v>0</c:v>
                      </c:pt>
                      <c:pt idx="782">
                        <c:v>0</c:v>
                      </c:pt>
                      <c:pt idx="783">
                        <c:v>0</c:v>
                      </c:pt>
                      <c:pt idx="784">
                        <c:v>0</c:v>
                      </c:pt>
                      <c:pt idx="785">
                        <c:v>0</c:v>
                      </c:pt>
                      <c:pt idx="786">
                        <c:v>0</c:v>
                      </c:pt>
                      <c:pt idx="787">
                        <c:v>0</c:v>
                      </c:pt>
                      <c:pt idx="788">
                        <c:v>0</c:v>
                      </c:pt>
                      <c:pt idx="789">
                        <c:v>0</c:v>
                      </c:pt>
                      <c:pt idx="790">
                        <c:v>0</c:v>
                      </c:pt>
                      <c:pt idx="791">
                        <c:v>0</c:v>
                      </c:pt>
                      <c:pt idx="792">
                        <c:v>0</c:v>
                      </c:pt>
                      <c:pt idx="793">
                        <c:v>0</c:v>
                      </c:pt>
                      <c:pt idx="794">
                        <c:v>0</c:v>
                      </c:pt>
                      <c:pt idx="795">
                        <c:v>0</c:v>
                      </c:pt>
                      <c:pt idx="796">
                        <c:v>0</c:v>
                      </c:pt>
                      <c:pt idx="797">
                        <c:v>0</c:v>
                      </c:pt>
                      <c:pt idx="798">
                        <c:v>0</c:v>
                      </c:pt>
                      <c:pt idx="799">
                        <c:v>0</c:v>
                      </c:pt>
                      <c:pt idx="800">
                        <c:v>0</c:v>
                      </c:pt>
                      <c:pt idx="801">
                        <c:v>0</c:v>
                      </c:pt>
                      <c:pt idx="802">
                        <c:v>0</c:v>
                      </c:pt>
                      <c:pt idx="803">
                        <c:v>0</c:v>
                      </c:pt>
                      <c:pt idx="804">
                        <c:v>0</c:v>
                      </c:pt>
                      <c:pt idx="805">
                        <c:v>0</c:v>
                      </c:pt>
                      <c:pt idx="806">
                        <c:v>0</c:v>
                      </c:pt>
                      <c:pt idx="807">
                        <c:v>0</c:v>
                      </c:pt>
                      <c:pt idx="808">
                        <c:v>0</c:v>
                      </c:pt>
                      <c:pt idx="809">
                        <c:v>0</c:v>
                      </c:pt>
                      <c:pt idx="810">
                        <c:v>0</c:v>
                      </c:pt>
                      <c:pt idx="811">
                        <c:v>0</c:v>
                      </c:pt>
                      <c:pt idx="812">
                        <c:v>0</c:v>
                      </c:pt>
                      <c:pt idx="813">
                        <c:v>0</c:v>
                      </c:pt>
                      <c:pt idx="814">
                        <c:v>0</c:v>
                      </c:pt>
                      <c:pt idx="815">
                        <c:v>0</c:v>
                      </c:pt>
                      <c:pt idx="816">
                        <c:v>0</c:v>
                      </c:pt>
                      <c:pt idx="817">
                        <c:v>0</c:v>
                      </c:pt>
                      <c:pt idx="818">
                        <c:v>0</c:v>
                      </c:pt>
                      <c:pt idx="819">
                        <c:v>0</c:v>
                      </c:pt>
                      <c:pt idx="820">
                        <c:v>0</c:v>
                      </c:pt>
                      <c:pt idx="821">
                        <c:v>0</c:v>
                      </c:pt>
                      <c:pt idx="822">
                        <c:v>0</c:v>
                      </c:pt>
                      <c:pt idx="823">
                        <c:v>0</c:v>
                      </c:pt>
                      <c:pt idx="824">
                        <c:v>0</c:v>
                      </c:pt>
                      <c:pt idx="825">
                        <c:v>0</c:v>
                      </c:pt>
                      <c:pt idx="826">
                        <c:v>0</c:v>
                      </c:pt>
                      <c:pt idx="827">
                        <c:v>0</c:v>
                      </c:pt>
                      <c:pt idx="828">
                        <c:v>0</c:v>
                      </c:pt>
                      <c:pt idx="829">
                        <c:v>0</c:v>
                      </c:pt>
                      <c:pt idx="830">
                        <c:v>0</c:v>
                      </c:pt>
                      <c:pt idx="831">
                        <c:v>0</c:v>
                      </c:pt>
                      <c:pt idx="832">
                        <c:v>0</c:v>
                      </c:pt>
                      <c:pt idx="833">
                        <c:v>0</c:v>
                      </c:pt>
                      <c:pt idx="834">
                        <c:v>0</c:v>
                      </c:pt>
                      <c:pt idx="835">
                        <c:v>0</c:v>
                      </c:pt>
                      <c:pt idx="836">
                        <c:v>0</c:v>
                      </c:pt>
                      <c:pt idx="837">
                        <c:v>0</c:v>
                      </c:pt>
                      <c:pt idx="838">
                        <c:v>0</c:v>
                      </c:pt>
                      <c:pt idx="839">
                        <c:v>0</c:v>
                      </c:pt>
                      <c:pt idx="840">
                        <c:v>0</c:v>
                      </c:pt>
                      <c:pt idx="841">
                        <c:v>0</c:v>
                      </c:pt>
                      <c:pt idx="842">
                        <c:v>0</c:v>
                      </c:pt>
                      <c:pt idx="843">
                        <c:v>0</c:v>
                      </c:pt>
                      <c:pt idx="844">
                        <c:v>0</c:v>
                      </c:pt>
                      <c:pt idx="845">
                        <c:v>0</c:v>
                      </c:pt>
                      <c:pt idx="846">
                        <c:v>0</c:v>
                      </c:pt>
                      <c:pt idx="847">
                        <c:v>0</c:v>
                      </c:pt>
                      <c:pt idx="848">
                        <c:v>0</c:v>
                      </c:pt>
                      <c:pt idx="849">
                        <c:v>0</c:v>
                      </c:pt>
                      <c:pt idx="850">
                        <c:v>0</c:v>
                      </c:pt>
                      <c:pt idx="851">
                        <c:v>0</c:v>
                      </c:pt>
                      <c:pt idx="852">
                        <c:v>0</c:v>
                      </c:pt>
                      <c:pt idx="853">
                        <c:v>0</c:v>
                      </c:pt>
                      <c:pt idx="854">
                        <c:v>0</c:v>
                      </c:pt>
                      <c:pt idx="855">
                        <c:v>0</c:v>
                      </c:pt>
                      <c:pt idx="856">
                        <c:v>0</c:v>
                      </c:pt>
                      <c:pt idx="857">
                        <c:v>0</c:v>
                      </c:pt>
                      <c:pt idx="858">
                        <c:v>0</c:v>
                      </c:pt>
                      <c:pt idx="859">
                        <c:v>0</c:v>
                      </c:pt>
                      <c:pt idx="860">
                        <c:v>0</c:v>
                      </c:pt>
                      <c:pt idx="861">
                        <c:v>0</c:v>
                      </c:pt>
                      <c:pt idx="862">
                        <c:v>0</c:v>
                      </c:pt>
                      <c:pt idx="863">
                        <c:v>0</c:v>
                      </c:pt>
                      <c:pt idx="864">
                        <c:v>0</c:v>
                      </c:pt>
                      <c:pt idx="865">
                        <c:v>0</c:v>
                      </c:pt>
                      <c:pt idx="866">
                        <c:v>0</c:v>
                      </c:pt>
                      <c:pt idx="867">
                        <c:v>0</c:v>
                      </c:pt>
                      <c:pt idx="868">
                        <c:v>0</c:v>
                      </c:pt>
                      <c:pt idx="869">
                        <c:v>0</c:v>
                      </c:pt>
                      <c:pt idx="870">
                        <c:v>0</c:v>
                      </c:pt>
                      <c:pt idx="871">
                        <c:v>0</c:v>
                      </c:pt>
                      <c:pt idx="872">
                        <c:v>0</c:v>
                      </c:pt>
                      <c:pt idx="873">
                        <c:v>0</c:v>
                      </c:pt>
                      <c:pt idx="874">
                        <c:v>0</c:v>
                      </c:pt>
                      <c:pt idx="875">
                        <c:v>0</c:v>
                      </c:pt>
                      <c:pt idx="876">
                        <c:v>0</c:v>
                      </c:pt>
                      <c:pt idx="877">
                        <c:v>0</c:v>
                      </c:pt>
                      <c:pt idx="878">
                        <c:v>0</c:v>
                      </c:pt>
                      <c:pt idx="879">
                        <c:v>0</c:v>
                      </c:pt>
                      <c:pt idx="880">
                        <c:v>0</c:v>
                      </c:pt>
                      <c:pt idx="881">
                        <c:v>0</c:v>
                      </c:pt>
                      <c:pt idx="882">
                        <c:v>0</c:v>
                      </c:pt>
                      <c:pt idx="883">
                        <c:v>0</c:v>
                      </c:pt>
                      <c:pt idx="884">
                        <c:v>0</c:v>
                      </c:pt>
                      <c:pt idx="885">
                        <c:v>0</c:v>
                      </c:pt>
                      <c:pt idx="886">
                        <c:v>0</c:v>
                      </c:pt>
                      <c:pt idx="887">
                        <c:v>0</c:v>
                      </c:pt>
                      <c:pt idx="888">
                        <c:v>0</c:v>
                      </c:pt>
                      <c:pt idx="889">
                        <c:v>0</c:v>
                      </c:pt>
                      <c:pt idx="890">
                        <c:v>0</c:v>
                      </c:pt>
                      <c:pt idx="891">
                        <c:v>0</c:v>
                      </c:pt>
                      <c:pt idx="892">
                        <c:v>0</c:v>
                      </c:pt>
                      <c:pt idx="893">
                        <c:v>0</c:v>
                      </c:pt>
                      <c:pt idx="894">
                        <c:v>0</c:v>
                      </c:pt>
                      <c:pt idx="895">
                        <c:v>0</c:v>
                      </c:pt>
                      <c:pt idx="896">
                        <c:v>0</c:v>
                      </c:pt>
                      <c:pt idx="897">
                        <c:v>0</c:v>
                      </c:pt>
                      <c:pt idx="898">
                        <c:v>0</c:v>
                      </c:pt>
                      <c:pt idx="899">
                        <c:v>0</c:v>
                      </c:pt>
                      <c:pt idx="900">
                        <c:v>0</c:v>
                      </c:pt>
                      <c:pt idx="901">
                        <c:v>0</c:v>
                      </c:pt>
                      <c:pt idx="902">
                        <c:v>0</c:v>
                      </c:pt>
                      <c:pt idx="903">
                        <c:v>0</c:v>
                      </c:pt>
                      <c:pt idx="904">
                        <c:v>0</c:v>
                      </c:pt>
                      <c:pt idx="905">
                        <c:v>0</c:v>
                      </c:pt>
                      <c:pt idx="906">
                        <c:v>0</c:v>
                      </c:pt>
                      <c:pt idx="907">
                        <c:v>0</c:v>
                      </c:pt>
                      <c:pt idx="908">
                        <c:v>0</c:v>
                      </c:pt>
                      <c:pt idx="909">
                        <c:v>0</c:v>
                      </c:pt>
                      <c:pt idx="910">
                        <c:v>0</c:v>
                      </c:pt>
                      <c:pt idx="911">
                        <c:v>0</c:v>
                      </c:pt>
                      <c:pt idx="912">
                        <c:v>0</c:v>
                      </c:pt>
                      <c:pt idx="913">
                        <c:v>0</c:v>
                      </c:pt>
                      <c:pt idx="914">
                        <c:v>0</c:v>
                      </c:pt>
                      <c:pt idx="915">
                        <c:v>0</c:v>
                      </c:pt>
                      <c:pt idx="916">
                        <c:v>0</c:v>
                      </c:pt>
                      <c:pt idx="917">
                        <c:v>0</c:v>
                      </c:pt>
                      <c:pt idx="918">
                        <c:v>0</c:v>
                      </c:pt>
                      <c:pt idx="919">
                        <c:v>0</c:v>
                      </c:pt>
                      <c:pt idx="920">
                        <c:v>0</c:v>
                      </c:pt>
                      <c:pt idx="921">
                        <c:v>0</c:v>
                      </c:pt>
                      <c:pt idx="922">
                        <c:v>0</c:v>
                      </c:pt>
                      <c:pt idx="923">
                        <c:v>0</c:v>
                      </c:pt>
                      <c:pt idx="924">
                        <c:v>0</c:v>
                      </c:pt>
                      <c:pt idx="925">
                        <c:v>0</c:v>
                      </c:pt>
                      <c:pt idx="926">
                        <c:v>0</c:v>
                      </c:pt>
                      <c:pt idx="927">
                        <c:v>0</c:v>
                      </c:pt>
                      <c:pt idx="928">
                        <c:v>0</c:v>
                      </c:pt>
                      <c:pt idx="929">
                        <c:v>0</c:v>
                      </c:pt>
                      <c:pt idx="930">
                        <c:v>0</c:v>
                      </c:pt>
                      <c:pt idx="931">
                        <c:v>0</c:v>
                      </c:pt>
                      <c:pt idx="932">
                        <c:v>0</c:v>
                      </c:pt>
                      <c:pt idx="933">
                        <c:v>0</c:v>
                      </c:pt>
                      <c:pt idx="934">
                        <c:v>0</c:v>
                      </c:pt>
                      <c:pt idx="935">
                        <c:v>0</c:v>
                      </c:pt>
                      <c:pt idx="936">
                        <c:v>0</c:v>
                      </c:pt>
                      <c:pt idx="937">
                        <c:v>0</c:v>
                      </c:pt>
                      <c:pt idx="938">
                        <c:v>0</c:v>
                      </c:pt>
                      <c:pt idx="939">
                        <c:v>0</c:v>
                      </c:pt>
                      <c:pt idx="940">
                        <c:v>0</c:v>
                      </c:pt>
                      <c:pt idx="941">
                        <c:v>0</c:v>
                      </c:pt>
                      <c:pt idx="942">
                        <c:v>0</c:v>
                      </c:pt>
                      <c:pt idx="943">
                        <c:v>0</c:v>
                      </c:pt>
                      <c:pt idx="944">
                        <c:v>0</c:v>
                      </c:pt>
                      <c:pt idx="945">
                        <c:v>0</c:v>
                      </c:pt>
                      <c:pt idx="946">
                        <c:v>0</c:v>
                      </c:pt>
                      <c:pt idx="947">
                        <c:v>0</c:v>
                      </c:pt>
                      <c:pt idx="948">
                        <c:v>0</c:v>
                      </c:pt>
                      <c:pt idx="949">
                        <c:v>0</c:v>
                      </c:pt>
                      <c:pt idx="950">
                        <c:v>0</c:v>
                      </c:pt>
                      <c:pt idx="951">
                        <c:v>0</c:v>
                      </c:pt>
                      <c:pt idx="952">
                        <c:v>0</c:v>
                      </c:pt>
                      <c:pt idx="953">
                        <c:v>0</c:v>
                      </c:pt>
                      <c:pt idx="954">
                        <c:v>0</c:v>
                      </c:pt>
                      <c:pt idx="955">
                        <c:v>0</c:v>
                      </c:pt>
                      <c:pt idx="956">
                        <c:v>0</c:v>
                      </c:pt>
                      <c:pt idx="957">
                        <c:v>0</c:v>
                      </c:pt>
                      <c:pt idx="958">
                        <c:v>0</c:v>
                      </c:pt>
                      <c:pt idx="959">
                        <c:v>0</c:v>
                      </c:pt>
                      <c:pt idx="960">
                        <c:v>0</c:v>
                      </c:pt>
                      <c:pt idx="961">
                        <c:v>0</c:v>
                      </c:pt>
                      <c:pt idx="962">
                        <c:v>0</c:v>
                      </c:pt>
                      <c:pt idx="963">
                        <c:v>0</c:v>
                      </c:pt>
                      <c:pt idx="964">
                        <c:v>0</c:v>
                      </c:pt>
                      <c:pt idx="965">
                        <c:v>0</c:v>
                      </c:pt>
                      <c:pt idx="966">
                        <c:v>0</c:v>
                      </c:pt>
                      <c:pt idx="967">
                        <c:v>0</c:v>
                      </c:pt>
                      <c:pt idx="968">
                        <c:v>0</c:v>
                      </c:pt>
                      <c:pt idx="969">
                        <c:v>0</c:v>
                      </c:pt>
                      <c:pt idx="970">
                        <c:v>0</c:v>
                      </c:pt>
                      <c:pt idx="971">
                        <c:v>0</c:v>
                      </c:pt>
                      <c:pt idx="972">
                        <c:v>0</c:v>
                      </c:pt>
                      <c:pt idx="973">
                        <c:v>0</c:v>
                      </c:pt>
                      <c:pt idx="974">
                        <c:v>0</c:v>
                      </c:pt>
                      <c:pt idx="975">
                        <c:v>0</c:v>
                      </c:pt>
                      <c:pt idx="976">
                        <c:v>0</c:v>
                      </c:pt>
                      <c:pt idx="977">
                        <c:v>0</c:v>
                      </c:pt>
                      <c:pt idx="978">
                        <c:v>0</c:v>
                      </c:pt>
                      <c:pt idx="979">
                        <c:v>0</c:v>
                      </c:pt>
                      <c:pt idx="980">
                        <c:v>0</c:v>
                      </c:pt>
                      <c:pt idx="981">
                        <c:v>0</c:v>
                      </c:pt>
                      <c:pt idx="982">
                        <c:v>0</c:v>
                      </c:pt>
                      <c:pt idx="983">
                        <c:v>0</c:v>
                      </c:pt>
                      <c:pt idx="984">
                        <c:v>0</c:v>
                      </c:pt>
                      <c:pt idx="985">
                        <c:v>0</c:v>
                      </c:pt>
                      <c:pt idx="986">
                        <c:v>0</c:v>
                      </c:pt>
                    </c:numCache>
                  </c:numRef>
                </c:val>
                <c:extLst>
                  <c:ext xmlns:c16="http://schemas.microsoft.com/office/drawing/2014/chart" uri="{C3380CC4-5D6E-409C-BE32-E72D297353CC}">
                    <c16:uniqueId val="{00000001-05F8-49D0-AB58-8BD203F0A7C7}"/>
                  </c:ext>
                </c:extLst>
              </c15:ser>
            </c15:filteredBarSeries>
            <c15:filteredBarSeries>
              <c15:ser>
                <c:idx val="2"/>
                <c:order val="1"/>
                <c:spPr>
                  <a:solidFill>
                    <a:schemeClr val="accent3"/>
                  </a:solidFill>
                  <a:ln>
                    <a:noFill/>
                  </a:ln>
                  <a:effectLst/>
                </c:spPr>
                <c:invertIfNegative val="0"/>
                <c:cat>
                  <c:strRef>
                    <c:extLst xmlns:c15="http://schemas.microsoft.com/office/drawing/2012/chart">
                      <c:ext xmlns:c15="http://schemas.microsoft.com/office/drawing/2012/chart" uri="{02D57815-91ED-43cb-92C2-25804820EDAC}">
                        <c15:formulaRef>
                          <c15:sqref>Darlehensrechner!$C$14:$C$1000</c15:sqref>
                        </c15:formulaRef>
                      </c:ext>
                    </c:extLst>
                    <c:strCache>
                      <c:ptCount val="58"/>
                      <c:pt idx="0">
                        <c:v>30.03.2018</c:v>
                      </c:pt>
                      <c:pt idx="1">
                        <c:v>30.06.2018</c:v>
                      </c:pt>
                      <c:pt idx="2">
                        <c:v>30.09.2018</c:v>
                      </c:pt>
                      <c:pt idx="3">
                        <c:v>31.12.2018</c:v>
                      </c:pt>
                      <c:pt idx="4">
                        <c:v>31.03.2019</c:v>
                      </c:pt>
                      <c:pt idx="5">
                        <c:v>30.06.2019</c:v>
                      </c:pt>
                      <c:pt idx="6">
                        <c:v>30.09.2019</c:v>
                      </c:pt>
                      <c:pt idx="7">
                        <c:v>31.12.2019</c:v>
                      </c:pt>
                      <c:pt idx="8">
                        <c:v>31.03.2020</c:v>
                      </c:pt>
                      <c:pt idx="9">
                        <c:v>30.06.2020</c:v>
                      </c:pt>
                      <c:pt idx="10">
                        <c:v>30.09.2020</c:v>
                      </c:pt>
                      <c:pt idx="11">
                        <c:v>31.12.2020</c:v>
                      </c:pt>
                      <c:pt idx="12">
                        <c:v>31.03.2021</c:v>
                      </c:pt>
                      <c:pt idx="13">
                        <c:v>30.06.2021</c:v>
                      </c:pt>
                      <c:pt idx="14">
                        <c:v>30.09.2021</c:v>
                      </c:pt>
                      <c:pt idx="15">
                        <c:v>31.12.2021</c:v>
                      </c:pt>
                      <c:pt idx="16">
                        <c:v>31.03.2022</c:v>
                      </c:pt>
                      <c:pt idx="17">
                        <c:v>30.06.2022</c:v>
                      </c:pt>
                      <c:pt idx="18">
                        <c:v>30.09.2022</c:v>
                      </c:pt>
                      <c:pt idx="19">
                        <c:v>31.12.2022</c:v>
                      </c:pt>
                      <c:pt idx="20">
                        <c:v>31.03.2023</c:v>
                      </c:pt>
                      <c:pt idx="21">
                        <c:v>30.06.2023</c:v>
                      </c:pt>
                      <c:pt idx="22">
                        <c:v>30.09.2023</c:v>
                      </c:pt>
                      <c:pt idx="23">
                        <c:v>31.12.2023</c:v>
                      </c:pt>
                      <c:pt idx="24">
                        <c:v>31.03.2024</c:v>
                      </c:pt>
                      <c:pt idx="25">
                        <c:v>30.06.2024</c:v>
                      </c:pt>
                      <c:pt idx="26">
                        <c:v>30.09.2024</c:v>
                      </c:pt>
                      <c:pt idx="27">
                        <c:v>31.12.2024</c:v>
                      </c:pt>
                      <c:pt idx="28">
                        <c:v>31.03.2025</c:v>
                      </c:pt>
                      <c:pt idx="29">
                        <c:v>30.06.2025</c:v>
                      </c:pt>
                      <c:pt idx="30">
                        <c:v>30.09.2025</c:v>
                      </c:pt>
                      <c:pt idx="31">
                        <c:v>31.12.2025</c:v>
                      </c:pt>
                      <c:pt idx="32">
                        <c:v>31.03.2026</c:v>
                      </c:pt>
                      <c:pt idx="33">
                        <c:v>30.06.2026</c:v>
                      </c:pt>
                      <c:pt idx="34">
                        <c:v>30.09.2026</c:v>
                      </c:pt>
                      <c:pt idx="35">
                        <c:v>31.12.2026</c:v>
                      </c:pt>
                      <c:pt idx="36">
                        <c:v>31.03.2027</c:v>
                      </c:pt>
                      <c:pt idx="37">
                        <c:v>30.06.2027</c:v>
                      </c:pt>
                      <c:pt idx="38">
                        <c:v>30.09.2027</c:v>
                      </c:pt>
                      <c:pt idx="39">
                        <c:v>31.12.2027</c:v>
                      </c:pt>
                      <c:pt idx="40">
                        <c:v>31.03.2028</c:v>
                      </c:pt>
                      <c:pt idx="41">
                        <c:v>30.06.2028</c:v>
                      </c:pt>
                      <c:pt idx="42">
                        <c:v>30.09.2028</c:v>
                      </c:pt>
                      <c:pt idx="43">
                        <c:v>31.12.2028</c:v>
                      </c:pt>
                      <c:pt idx="44">
                        <c:v>31.03.2029</c:v>
                      </c:pt>
                      <c:pt idx="45">
                        <c:v>30.06.2029</c:v>
                      </c:pt>
                      <c:pt idx="46">
                        <c:v>30.09.2029</c:v>
                      </c:pt>
                      <c:pt idx="47">
                        <c:v>31.12.2029</c:v>
                      </c:pt>
                      <c:pt idx="48">
                        <c:v>31.03.2030</c:v>
                      </c:pt>
                      <c:pt idx="49">
                        <c:v>30.06.2030</c:v>
                      </c:pt>
                      <c:pt idx="50">
                        <c:v>30.09.2030</c:v>
                      </c:pt>
                      <c:pt idx="51">
                        <c:v>31.12.2030</c:v>
                      </c:pt>
                      <c:pt idx="52">
                        <c:v>31.03.2031</c:v>
                      </c:pt>
                      <c:pt idx="53">
                        <c:v>30.06.2031</c:v>
                      </c:pt>
                      <c:pt idx="54">
                        <c:v>30.09.2031</c:v>
                      </c:pt>
                      <c:pt idx="55">
                        <c:v>31.12.2031</c:v>
                      </c:pt>
                      <c:pt idx="56">
                        <c:v>31.03.2032</c:v>
                      </c:pt>
                      <c:pt idx="57">
                        <c:v>30.06.2032</c:v>
                      </c:pt>
                    </c:strCache>
                  </c:strRef>
                </c:cat>
                <c:val>
                  <c:numRef>
                    <c:extLst xmlns:c15="http://schemas.microsoft.com/office/drawing/2012/chart">
                      <c:ext xmlns:c15="http://schemas.microsoft.com/office/drawing/2012/chart" uri="{02D57815-91ED-43cb-92C2-25804820EDAC}">
                        <c15:formulaRef>
                          <c15:sqref>Darlehensrechner!$G$14:$G$1000</c15:sqref>
                        </c15:formulaRef>
                      </c:ext>
                    </c:extLst>
                    <c:numCache>
                      <c:formatCode>#,##0.00\ _€</c:formatCode>
                      <c:ptCount val="987"/>
                    </c:numCache>
                  </c:numRef>
                </c:val>
                <c:extLst xmlns:c15="http://schemas.microsoft.com/office/drawing/2012/chart">
                  <c:ext xmlns:c16="http://schemas.microsoft.com/office/drawing/2014/chart" uri="{C3380CC4-5D6E-409C-BE32-E72D297353CC}">
                    <c16:uniqueId val="{00000002-05F8-49D0-AB58-8BD203F0A7C7}"/>
                  </c:ext>
                </c:extLst>
              </c15:ser>
            </c15:filteredBarSeries>
            <c15:filteredBarSeries>
              <c15:ser>
                <c:idx val="3"/>
                <c:order val="2"/>
                <c:spPr>
                  <a:solidFill>
                    <a:schemeClr val="accent4"/>
                  </a:solidFill>
                  <a:ln>
                    <a:noFill/>
                  </a:ln>
                  <a:effectLst/>
                </c:spPr>
                <c:invertIfNegative val="0"/>
                <c:cat>
                  <c:strRef>
                    <c:extLst xmlns:c15="http://schemas.microsoft.com/office/drawing/2012/chart">
                      <c:ext xmlns:c15="http://schemas.microsoft.com/office/drawing/2012/chart" uri="{02D57815-91ED-43cb-92C2-25804820EDAC}">
                        <c15:formulaRef>
                          <c15:sqref>Darlehensrechner!$C$14:$C$1000</c15:sqref>
                        </c15:formulaRef>
                      </c:ext>
                    </c:extLst>
                    <c:strCache>
                      <c:ptCount val="58"/>
                      <c:pt idx="0">
                        <c:v>30.03.2018</c:v>
                      </c:pt>
                      <c:pt idx="1">
                        <c:v>30.06.2018</c:v>
                      </c:pt>
                      <c:pt idx="2">
                        <c:v>30.09.2018</c:v>
                      </c:pt>
                      <c:pt idx="3">
                        <c:v>31.12.2018</c:v>
                      </c:pt>
                      <c:pt idx="4">
                        <c:v>31.03.2019</c:v>
                      </c:pt>
                      <c:pt idx="5">
                        <c:v>30.06.2019</c:v>
                      </c:pt>
                      <c:pt idx="6">
                        <c:v>30.09.2019</c:v>
                      </c:pt>
                      <c:pt idx="7">
                        <c:v>31.12.2019</c:v>
                      </c:pt>
                      <c:pt idx="8">
                        <c:v>31.03.2020</c:v>
                      </c:pt>
                      <c:pt idx="9">
                        <c:v>30.06.2020</c:v>
                      </c:pt>
                      <c:pt idx="10">
                        <c:v>30.09.2020</c:v>
                      </c:pt>
                      <c:pt idx="11">
                        <c:v>31.12.2020</c:v>
                      </c:pt>
                      <c:pt idx="12">
                        <c:v>31.03.2021</c:v>
                      </c:pt>
                      <c:pt idx="13">
                        <c:v>30.06.2021</c:v>
                      </c:pt>
                      <c:pt idx="14">
                        <c:v>30.09.2021</c:v>
                      </c:pt>
                      <c:pt idx="15">
                        <c:v>31.12.2021</c:v>
                      </c:pt>
                      <c:pt idx="16">
                        <c:v>31.03.2022</c:v>
                      </c:pt>
                      <c:pt idx="17">
                        <c:v>30.06.2022</c:v>
                      </c:pt>
                      <c:pt idx="18">
                        <c:v>30.09.2022</c:v>
                      </c:pt>
                      <c:pt idx="19">
                        <c:v>31.12.2022</c:v>
                      </c:pt>
                      <c:pt idx="20">
                        <c:v>31.03.2023</c:v>
                      </c:pt>
                      <c:pt idx="21">
                        <c:v>30.06.2023</c:v>
                      </c:pt>
                      <c:pt idx="22">
                        <c:v>30.09.2023</c:v>
                      </c:pt>
                      <c:pt idx="23">
                        <c:v>31.12.2023</c:v>
                      </c:pt>
                      <c:pt idx="24">
                        <c:v>31.03.2024</c:v>
                      </c:pt>
                      <c:pt idx="25">
                        <c:v>30.06.2024</c:v>
                      </c:pt>
                      <c:pt idx="26">
                        <c:v>30.09.2024</c:v>
                      </c:pt>
                      <c:pt idx="27">
                        <c:v>31.12.2024</c:v>
                      </c:pt>
                      <c:pt idx="28">
                        <c:v>31.03.2025</c:v>
                      </c:pt>
                      <c:pt idx="29">
                        <c:v>30.06.2025</c:v>
                      </c:pt>
                      <c:pt idx="30">
                        <c:v>30.09.2025</c:v>
                      </c:pt>
                      <c:pt idx="31">
                        <c:v>31.12.2025</c:v>
                      </c:pt>
                      <c:pt idx="32">
                        <c:v>31.03.2026</c:v>
                      </c:pt>
                      <c:pt idx="33">
                        <c:v>30.06.2026</c:v>
                      </c:pt>
                      <c:pt idx="34">
                        <c:v>30.09.2026</c:v>
                      </c:pt>
                      <c:pt idx="35">
                        <c:v>31.12.2026</c:v>
                      </c:pt>
                      <c:pt idx="36">
                        <c:v>31.03.2027</c:v>
                      </c:pt>
                      <c:pt idx="37">
                        <c:v>30.06.2027</c:v>
                      </c:pt>
                      <c:pt idx="38">
                        <c:v>30.09.2027</c:v>
                      </c:pt>
                      <c:pt idx="39">
                        <c:v>31.12.2027</c:v>
                      </c:pt>
                      <c:pt idx="40">
                        <c:v>31.03.2028</c:v>
                      </c:pt>
                      <c:pt idx="41">
                        <c:v>30.06.2028</c:v>
                      </c:pt>
                      <c:pt idx="42">
                        <c:v>30.09.2028</c:v>
                      </c:pt>
                      <c:pt idx="43">
                        <c:v>31.12.2028</c:v>
                      </c:pt>
                      <c:pt idx="44">
                        <c:v>31.03.2029</c:v>
                      </c:pt>
                      <c:pt idx="45">
                        <c:v>30.06.2029</c:v>
                      </c:pt>
                      <c:pt idx="46">
                        <c:v>30.09.2029</c:v>
                      </c:pt>
                      <c:pt idx="47">
                        <c:v>31.12.2029</c:v>
                      </c:pt>
                      <c:pt idx="48">
                        <c:v>31.03.2030</c:v>
                      </c:pt>
                      <c:pt idx="49">
                        <c:v>30.06.2030</c:v>
                      </c:pt>
                      <c:pt idx="50">
                        <c:v>30.09.2030</c:v>
                      </c:pt>
                      <c:pt idx="51">
                        <c:v>31.12.2030</c:v>
                      </c:pt>
                      <c:pt idx="52">
                        <c:v>31.03.2031</c:v>
                      </c:pt>
                      <c:pt idx="53">
                        <c:v>30.06.2031</c:v>
                      </c:pt>
                      <c:pt idx="54">
                        <c:v>30.09.2031</c:v>
                      </c:pt>
                      <c:pt idx="55">
                        <c:v>31.12.2031</c:v>
                      </c:pt>
                      <c:pt idx="56">
                        <c:v>31.03.2032</c:v>
                      </c:pt>
                      <c:pt idx="57">
                        <c:v>30.06.2032</c:v>
                      </c:pt>
                    </c:strCache>
                  </c:strRef>
                </c:cat>
                <c:val>
                  <c:numRef>
                    <c:extLst xmlns:c15="http://schemas.microsoft.com/office/drawing/2012/chart">
                      <c:ext xmlns:c15="http://schemas.microsoft.com/office/drawing/2012/chart" uri="{02D57815-91ED-43cb-92C2-25804820EDAC}">
                        <c15:formulaRef>
                          <c15:sqref>Darlehensrechner!$H$14:$H$1000</c15:sqref>
                        </c15:formulaRef>
                      </c:ext>
                    </c:extLst>
                    <c:numCache>
                      <c:formatCode>#,##0.00\ _€</c:formatCode>
                      <c:ptCount val="987"/>
                      <c:pt idx="0">
                        <c:v>2400</c:v>
                      </c:pt>
                      <c:pt idx="1">
                        <c:v>2400</c:v>
                      </c:pt>
                      <c:pt idx="2">
                        <c:v>2400</c:v>
                      </c:pt>
                      <c:pt idx="3">
                        <c:v>2400</c:v>
                      </c:pt>
                      <c:pt idx="4">
                        <c:v>2400</c:v>
                      </c:pt>
                      <c:pt idx="5">
                        <c:v>2400</c:v>
                      </c:pt>
                      <c:pt idx="6">
                        <c:v>2400</c:v>
                      </c:pt>
                      <c:pt idx="7">
                        <c:v>2400</c:v>
                      </c:pt>
                      <c:pt idx="8">
                        <c:v>2400</c:v>
                      </c:pt>
                      <c:pt idx="9">
                        <c:v>2400</c:v>
                      </c:pt>
                      <c:pt idx="10">
                        <c:v>2400</c:v>
                      </c:pt>
                      <c:pt idx="11">
                        <c:v>2400</c:v>
                      </c:pt>
                      <c:pt idx="12">
                        <c:v>2400</c:v>
                      </c:pt>
                      <c:pt idx="13">
                        <c:v>2400</c:v>
                      </c:pt>
                      <c:pt idx="14">
                        <c:v>2400</c:v>
                      </c:pt>
                      <c:pt idx="15">
                        <c:v>2400</c:v>
                      </c:pt>
                      <c:pt idx="16">
                        <c:v>2400</c:v>
                      </c:pt>
                      <c:pt idx="17">
                        <c:v>2400</c:v>
                      </c:pt>
                      <c:pt idx="18">
                        <c:v>2400</c:v>
                      </c:pt>
                      <c:pt idx="19">
                        <c:v>2400</c:v>
                      </c:pt>
                      <c:pt idx="20">
                        <c:v>2400</c:v>
                      </c:pt>
                      <c:pt idx="21">
                        <c:v>2400</c:v>
                      </c:pt>
                      <c:pt idx="22">
                        <c:v>2400</c:v>
                      </c:pt>
                      <c:pt idx="23">
                        <c:v>2400</c:v>
                      </c:pt>
                      <c:pt idx="24">
                        <c:v>2400</c:v>
                      </c:pt>
                      <c:pt idx="25">
                        <c:v>2400</c:v>
                      </c:pt>
                      <c:pt idx="26">
                        <c:v>2400</c:v>
                      </c:pt>
                      <c:pt idx="27">
                        <c:v>2400</c:v>
                      </c:pt>
                      <c:pt idx="28">
                        <c:v>2400</c:v>
                      </c:pt>
                      <c:pt idx="29">
                        <c:v>2400</c:v>
                      </c:pt>
                      <c:pt idx="30">
                        <c:v>2400</c:v>
                      </c:pt>
                      <c:pt idx="31">
                        <c:v>2400</c:v>
                      </c:pt>
                      <c:pt idx="32">
                        <c:v>2400</c:v>
                      </c:pt>
                      <c:pt idx="33">
                        <c:v>2400</c:v>
                      </c:pt>
                      <c:pt idx="34">
                        <c:v>2400</c:v>
                      </c:pt>
                      <c:pt idx="35">
                        <c:v>2400</c:v>
                      </c:pt>
                      <c:pt idx="36">
                        <c:v>2400</c:v>
                      </c:pt>
                      <c:pt idx="37">
                        <c:v>2400</c:v>
                      </c:pt>
                      <c:pt idx="38">
                        <c:v>2400</c:v>
                      </c:pt>
                      <c:pt idx="39">
                        <c:v>2400</c:v>
                      </c:pt>
                      <c:pt idx="40">
                        <c:v>2400</c:v>
                      </c:pt>
                      <c:pt idx="41">
                        <c:v>2400</c:v>
                      </c:pt>
                      <c:pt idx="42">
                        <c:v>2400</c:v>
                      </c:pt>
                      <c:pt idx="43">
                        <c:v>2400</c:v>
                      </c:pt>
                      <c:pt idx="44">
                        <c:v>2400</c:v>
                      </c:pt>
                      <c:pt idx="45">
                        <c:v>2400</c:v>
                      </c:pt>
                      <c:pt idx="46">
                        <c:v>2400</c:v>
                      </c:pt>
                      <c:pt idx="47">
                        <c:v>2400</c:v>
                      </c:pt>
                      <c:pt idx="48">
                        <c:v>2400</c:v>
                      </c:pt>
                      <c:pt idx="49">
                        <c:v>2400</c:v>
                      </c:pt>
                      <c:pt idx="50">
                        <c:v>2400</c:v>
                      </c:pt>
                      <c:pt idx="51">
                        <c:v>2400</c:v>
                      </c:pt>
                      <c:pt idx="52">
                        <c:v>2400</c:v>
                      </c:pt>
                      <c:pt idx="53">
                        <c:v>2400</c:v>
                      </c:pt>
                      <c:pt idx="54">
                        <c:v>2400</c:v>
                      </c:pt>
                      <c:pt idx="55">
                        <c:v>2400</c:v>
                      </c:pt>
                      <c:pt idx="56">
                        <c:v>2400</c:v>
                      </c:pt>
                      <c:pt idx="57">
                        <c:v>2400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pt idx="361">
                        <c:v>0</c:v>
                      </c:pt>
                      <c:pt idx="362">
                        <c:v>0</c:v>
                      </c:pt>
                      <c:pt idx="363">
                        <c:v>0</c:v>
                      </c:pt>
                      <c:pt idx="364">
                        <c:v>0</c:v>
                      </c:pt>
                      <c:pt idx="365">
                        <c:v>0</c:v>
                      </c:pt>
                      <c:pt idx="366">
                        <c:v>0</c:v>
                      </c:pt>
                      <c:pt idx="367">
                        <c:v>0</c:v>
                      </c:pt>
                      <c:pt idx="368">
                        <c:v>0</c:v>
                      </c:pt>
                      <c:pt idx="369">
                        <c:v>0</c:v>
                      </c:pt>
                      <c:pt idx="370">
                        <c:v>0</c:v>
                      </c:pt>
                      <c:pt idx="371">
                        <c:v>0</c:v>
                      </c:pt>
                      <c:pt idx="372">
                        <c:v>0</c:v>
                      </c:pt>
                      <c:pt idx="373">
                        <c:v>0</c:v>
                      </c:pt>
                      <c:pt idx="374">
                        <c:v>0</c:v>
                      </c:pt>
                      <c:pt idx="375">
                        <c:v>0</c:v>
                      </c:pt>
                      <c:pt idx="376">
                        <c:v>0</c:v>
                      </c:pt>
                      <c:pt idx="377">
                        <c:v>0</c:v>
                      </c:pt>
                      <c:pt idx="378">
                        <c:v>0</c:v>
                      </c:pt>
                      <c:pt idx="379">
                        <c:v>0</c:v>
                      </c:pt>
                      <c:pt idx="380">
                        <c:v>0</c:v>
                      </c:pt>
                      <c:pt idx="381">
                        <c:v>0</c:v>
                      </c:pt>
                      <c:pt idx="382">
                        <c:v>0</c:v>
                      </c:pt>
                      <c:pt idx="383">
                        <c:v>0</c:v>
                      </c:pt>
                      <c:pt idx="384">
                        <c:v>0</c:v>
                      </c:pt>
                      <c:pt idx="385">
                        <c:v>0</c:v>
                      </c:pt>
                      <c:pt idx="386">
                        <c:v>0</c:v>
                      </c:pt>
                      <c:pt idx="387">
                        <c:v>0</c:v>
                      </c:pt>
                      <c:pt idx="388">
                        <c:v>0</c:v>
                      </c:pt>
                      <c:pt idx="389">
                        <c:v>0</c:v>
                      </c:pt>
                      <c:pt idx="390">
                        <c:v>0</c:v>
                      </c:pt>
                      <c:pt idx="391">
                        <c:v>0</c:v>
                      </c:pt>
                      <c:pt idx="392">
                        <c:v>0</c:v>
                      </c:pt>
                      <c:pt idx="393">
                        <c:v>0</c:v>
                      </c:pt>
                      <c:pt idx="394">
                        <c:v>0</c:v>
                      </c:pt>
                      <c:pt idx="395">
                        <c:v>0</c:v>
                      </c:pt>
                      <c:pt idx="396">
                        <c:v>0</c:v>
                      </c:pt>
                      <c:pt idx="397">
                        <c:v>0</c:v>
                      </c:pt>
                      <c:pt idx="398">
                        <c:v>0</c:v>
                      </c:pt>
                      <c:pt idx="399">
                        <c:v>0</c:v>
                      </c:pt>
                      <c:pt idx="400">
                        <c:v>0</c:v>
                      </c:pt>
                      <c:pt idx="401">
                        <c:v>0</c:v>
                      </c:pt>
                      <c:pt idx="402">
                        <c:v>0</c:v>
                      </c:pt>
                      <c:pt idx="403">
                        <c:v>0</c:v>
                      </c:pt>
                      <c:pt idx="404">
                        <c:v>0</c:v>
                      </c:pt>
                      <c:pt idx="405">
                        <c:v>0</c:v>
                      </c:pt>
                      <c:pt idx="406">
                        <c:v>0</c:v>
                      </c:pt>
                      <c:pt idx="407">
                        <c:v>0</c:v>
                      </c:pt>
                      <c:pt idx="408">
                        <c:v>0</c:v>
                      </c:pt>
                      <c:pt idx="409">
                        <c:v>0</c:v>
                      </c:pt>
                      <c:pt idx="410">
                        <c:v>0</c:v>
                      </c:pt>
                      <c:pt idx="411">
                        <c:v>0</c:v>
                      </c:pt>
                      <c:pt idx="412">
                        <c:v>0</c:v>
                      </c:pt>
                      <c:pt idx="413">
                        <c:v>0</c:v>
                      </c:pt>
                      <c:pt idx="414">
                        <c:v>0</c:v>
                      </c:pt>
                      <c:pt idx="415">
                        <c:v>0</c:v>
                      </c:pt>
                      <c:pt idx="416">
                        <c:v>0</c:v>
                      </c:pt>
                      <c:pt idx="417">
                        <c:v>0</c:v>
                      </c:pt>
                      <c:pt idx="418">
                        <c:v>0</c:v>
                      </c:pt>
                      <c:pt idx="419">
                        <c:v>0</c:v>
                      </c:pt>
                      <c:pt idx="420">
                        <c:v>0</c:v>
                      </c:pt>
                      <c:pt idx="421">
                        <c:v>0</c:v>
                      </c:pt>
                      <c:pt idx="422">
                        <c:v>0</c:v>
                      </c:pt>
                      <c:pt idx="423">
                        <c:v>0</c:v>
                      </c:pt>
                      <c:pt idx="424">
                        <c:v>0</c:v>
                      </c:pt>
                      <c:pt idx="425">
                        <c:v>0</c:v>
                      </c:pt>
                      <c:pt idx="426">
                        <c:v>0</c:v>
                      </c:pt>
                      <c:pt idx="427">
                        <c:v>0</c:v>
                      </c:pt>
                      <c:pt idx="428">
                        <c:v>0</c:v>
                      </c:pt>
                      <c:pt idx="429">
                        <c:v>0</c:v>
                      </c:pt>
                      <c:pt idx="430">
                        <c:v>0</c:v>
                      </c:pt>
                      <c:pt idx="431">
                        <c:v>0</c:v>
                      </c:pt>
                      <c:pt idx="432">
                        <c:v>0</c:v>
                      </c:pt>
                      <c:pt idx="433">
                        <c:v>0</c:v>
                      </c:pt>
                      <c:pt idx="434">
                        <c:v>0</c:v>
                      </c:pt>
                      <c:pt idx="435">
                        <c:v>0</c:v>
                      </c:pt>
                      <c:pt idx="436">
                        <c:v>0</c:v>
                      </c:pt>
                      <c:pt idx="437">
                        <c:v>0</c:v>
                      </c:pt>
                      <c:pt idx="438">
                        <c:v>0</c:v>
                      </c:pt>
                      <c:pt idx="439">
                        <c:v>0</c:v>
                      </c:pt>
                      <c:pt idx="440">
                        <c:v>0</c:v>
                      </c:pt>
                      <c:pt idx="441">
                        <c:v>0</c:v>
                      </c:pt>
                      <c:pt idx="442">
                        <c:v>0</c:v>
                      </c:pt>
                      <c:pt idx="443">
                        <c:v>0</c:v>
                      </c:pt>
                      <c:pt idx="444">
                        <c:v>0</c:v>
                      </c:pt>
                      <c:pt idx="445">
                        <c:v>0</c:v>
                      </c:pt>
                      <c:pt idx="446">
                        <c:v>0</c:v>
                      </c:pt>
                      <c:pt idx="447">
                        <c:v>0</c:v>
                      </c:pt>
                      <c:pt idx="448">
                        <c:v>0</c:v>
                      </c:pt>
                      <c:pt idx="449">
                        <c:v>0</c:v>
                      </c:pt>
                      <c:pt idx="450">
                        <c:v>0</c:v>
                      </c:pt>
                      <c:pt idx="451">
                        <c:v>0</c:v>
                      </c:pt>
                      <c:pt idx="452">
                        <c:v>0</c:v>
                      </c:pt>
                      <c:pt idx="453">
                        <c:v>0</c:v>
                      </c:pt>
                      <c:pt idx="454">
                        <c:v>0</c:v>
                      </c:pt>
                      <c:pt idx="455">
                        <c:v>0</c:v>
                      </c:pt>
                      <c:pt idx="456">
                        <c:v>0</c:v>
                      </c:pt>
                      <c:pt idx="457">
                        <c:v>0</c:v>
                      </c:pt>
                      <c:pt idx="458">
                        <c:v>0</c:v>
                      </c:pt>
                      <c:pt idx="459">
                        <c:v>0</c:v>
                      </c:pt>
                      <c:pt idx="460">
                        <c:v>0</c:v>
                      </c:pt>
                      <c:pt idx="461">
                        <c:v>0</c:v>
                      </c:pt>
                      <c:pt idx="462">
                        <c:v>0</c:v>
                      </c:pt>
                      <c:pt idx="463">
                        <c:v>0</c:v>
                      </c:pt>
                      <c:pt idx="464">
                        <c:v>0</c:v>
                      </c:pt>
                      <c:pt idx="465">
                        <c:v>0</c:v>
                      </c:pt>
                      <c:pt idx="466">
                        <c:v>0</c:v>
                      </c:pt>
                      <c:pt idx="467">
                        <c:v>0</c:v>
                      </c:pt>
                      <c:pt idx="468">
                        <c:v>0</c:v>
                      </c:pt>
                      <c:pt idx="469">
                        <c:v>0</c:v>
                      </c:pt>
                      <c:pt idx="470">
                        <c:v>0</c:v>
                      </c:pt>
                      <c:pt idx="471">
                        <c:v>0</c:v>
                      </c:pt>
                      <c:pt idx="472">
                        <c:v>0</c:v>
                      </c:pt>
                      <c:pt idx="473">
                        <c:v>0</c:v>
                      </c:pt>
                      <c:pt idx="474">
                        <c:v>0</c:v>
                      </c:pt>
                      <c:pt idx="475">
                        <c:v>0</c:v>
                      </c:pt>
                      <c:pt idx="476">
                        <c:v>0</c:v>
                      </c:pt>
                      <c:pt idx="477">
                        <c:v>0</c:v>
                      </c:pt>
                      <c:pt idx="478">
                        <c:v>0</c:v>
                      </c:pt>
                      <c:pt idx="479">
                        <c:v>0</c:v>
                      </c:pt>
                      <c:pt idx="480">
                        <c:v>0</c:v>
                      </c:pt>
                      <c:pt idx="481">
                        <c:v>0</c:v>
                      </c:pt>
                      <c:pt idx="482">
                        <c:v>0</c:v>
                      </c:pt>
                      <c:pt idx="483">
                        <c:v>0</c:v>
                      </c:pt>
                      <c:pt idx="484">
                        <c:v>0</c:v>
                      </c:pt>
                      <c:pt idx="485">
                        <c:v>0</c:v>
                      </c:pt>
                      <c:pt idx="486">
                        <c:v>0</c:v>
                      </c:pt>
                      <c:pt idx="487">
                        <c:v>0</c:v>
                      </c:pt>
                      <c:pt idx="488">
                        <c:v>0</c:v>
                      </c:pt>
                      <c:pt idx="489">
                        <c:v>0</c:v>
                      </c:pt>
                      <c:pt idx="490">
                        <c:v>0</c:v>
                      </c:pt>
                      <c:pt idx="491">
                        <c:v>0</c:v>
                      </c:pt>
                      <c:pt idx="492">
                        <c:v>0</c:v>
                      </c:pt>
                      <c:pt idx="493">
                        <c:v>0</c:v>
                      </c:pt>
                      <c:pt idx="494">
                        <c:v>0</c:v>
                      </c:pt>
                      <c:pt idx="495">
                        <c:v>0</c:v>
                      </c:pt>
                      <c:pt idx="496">
                        <c:v>0</c:v>
                      </c:pt>
                      <c:pt idx="497">
                        <c:v>0</c:v>
                      </c:pt>
                      <c:pt idx="498">
                        <c:v>0</c:v>
                      </c:pt>
                      <c:pt idx="499">
                        <c:v>0</c:v>
                      </c:pt>
                      <c:pt idx="500">
                        <c:v>0</c:v>
                      </c:pt>
                      <c:pt idx="501">
                        <c:v>0</c:v>
                      </c:pt>
                      <c:pt idx="502">
                        <c:v>0</c:v>
                      </c:pt>
                      <c:pt idx="503">
                        <c:v>0</c:v>
                      </c:pt>
                      <c:pt idx="504">
                        <c:v>0</c:v>
                      </c:pt>
                      <c:pt idx="505">
                        <c:v>0</c:v>
                      </c:pt>
                      <c:pt idx="506">
                        <c:v>0</c:v>
                      </c:pt>
                      <c:pt idx="507">
                        <c:v>0</c:v>
                      </c:pt>
                      <c:pt idx="508">
                        <c:v>0</c:v>
                      </c:pt>
                      <c:pt idx="509">
                        <c:v>0</c:v>
                      </c:pt>
                      <c:pt idx="510">
                        <c:v>0</c:v>
                      </c:pt>
                      <c:pt idx="511">
                        <c:v>0</c:v>
                      </c:pt>
                      <c:pt idx="512">
                        <c:v>0</c:v>
                      </c:pt>
                      <c:pt idx="513">
                        <c:v>0</c:v>
                      </c:pt>
                      <c:pt idx="514">
                        <c:v>0</c:v>
                      </c:pt>
                      <c:pt idx="515">
                        <c:v>0</c:v>
                      </c:pt>
                      <c:pt idx="516">
                        <c:v>0</c:v>
                      </c:pt>
                      <c:pt idx="517">
                        <c:v>0</c:v>
                      </c:pt>
                      <c:pt idx="518">
                        <c:v>0</c:v>
                      </c:pt>
                      <c:pt idx="519">
                        <c:v>0</c:v>
                      </c:pt>
                      <c:pt idx="520">
                        <c:v>0</c:v>
                      </c:pt>
                      <c:pt idx="521">
                        <c:v>0</c:v>
                      </c:pt>
                      <c:pt idx="522">
                        <c:v>0</c:v>
                      </c:pt>
                      <c:pt idx="523">
                        <c:v>0</c:v>
                      </c:pt>
                      <c:pt idx="524">
                        <c:v>0</c:v>
                      </c:pt>
                      <c:pt idx="525">
                        <c:v>0</c:v>
                      </c:pt>
                      <c:pt idx="526">
                        <c:v>0</c:v>
                      </c:pt>
                      <c:pt idx="527">
                        <c:v>0</c:v>
                      </c:pt>
                      <c:pt idx="528">
                        <c:v>0</c:v>
                      </c:pt>
                      <c:pt idx="529">
                        <c:v>0</c:v>
                      </c:pt>
                      <c:pt idx="530">
                        <c:v>0</c:v>
                      </c:pt>
                      <c:pt idx="531">
                        <c:v>0</c:v>
                      </c:pt>
                      <c:pt idx="532">
                        <c:v>0</c:v>
                      </c:pt>
                      <c:pt idx="533">
                        <c:v>0</c:v>
                      </c:pt>
                      <c:pt idx="534">
                        <c:v>0</c:v>
                      </c:pt>
                      <c:pt idx="535">
                        <c:v>0</c:v>
                      </c:pt>
                      <c:pt idx="536">
                        <c:v>0</c:v>
                      </c:pt>
                      <c:pt idx="537">
                        <c:v>0</c:v>
                      </c:pt>
                      <c:pt idx="538">
                        <c:v>0</c:v>
                      </c:pt>
                      <c:pt idx="539">
                        <c:v>0</c:v>
                      </c:pt>
                      <c:pt idx="540">
                        <c:v>0</c:v>
                      </c:pt>
                      <c:pt idx="541">
                        <c:v>0</c:v>
                      </c:pt>
                      <c:pt idx="542">
                        <c:v>0</c:v>
                      </c:pt>
                      <c:pt idx="543">
                        <c:v>0</c:v>
                      </c:pt>
                      <c:pt idx="544">
                        <c:v>0</c:v>
                      </c:pt>
                      <c:pt idx="545">
                        <c:v>0</c:v>
                      </c:pt>
                      <c:pt idx="546">
                        <c:v>0</c:v>
                      </c:pt>
                      <c:pt idx="547">
                        <c:v>0</c:v>
                      </c:pt>
                      <c:pt idx="548">
                        <c:v>0</c:v>
                      </c:pt>
                      <c:pt idx="549">
                        <c:v>0</c:v>
                      </c:pt>
                      <c:pt idx="550">
                        <c:v>0</c:v>
                      </c:pt>
                      <c:pt idx="551">
                        <c:v>0</c:v>
                      </c:pt>
                      <c:pt idx="552">
                        <c:v>0</c:v>
                      </c:pt>
                      <c:pt idx="553">
                        <c:v>0</c:v>
                      </c:pt>
                      <c:pt idx="554">
                        <c:v>0</c:v>
                      </c:pt>
                      <c:pt idx="555">
                        <c:v>0</c:v>
                      </c:pt>
                      <c:pt idx="556">
                        <c:v>0</c:v>
                      </c:pt>
                      <c:pt idx="557">
                        <c:v>0</c:v>
                      </c:pt>
                      <c:pt idx="558">
                        <c:v>0</c:v>
                      </c:pt>
                      <c:pt idx="559">
                        <c:v>0</c:v>
                      </c:pt>
                      <c:pt idx="560">
                        <c:v>0</c:v>
                      </c:pt>
                      <c:pt idx="561">
                        <c:v>0</c:v>
                      </c:pt>
                      <c:pt idx="562">
                        <c:v>0</c:v>
                      </c:pt>
                      <c:pt idx="563">
                        <c:v>0</c:v>
                      </c:pt>
                      <c:pt idx="564">
                        <c:v>0</c:v>
                      </c:pt>
                      <c:pt idx="565">
                        <c:v>0</c:v>
                      </c:pt>
                      <c:pt idx="566">
                        <c:v>0</c:v>
                      </c:pt>
                      <c:pt idx="567">
                        <c:v>0</c:v>
                      </c:pt>
                      <c:pt idx="568">
                        <c:v>0</c:v>
                      </c:pt>
                      <c:pt idx="569">
                        <c:v>0</c:v>
                      </c:pt>
                      <c:pt idx="570">
                        <c:v>0</c:v>
                      </c:pt>
                      <c:pt idx="571">
                        <c:v>0</c:v>
                      </c:pt>
                      <c:pt idx="572">
                        <c:v>0</c:v>
                      </c:pt>
                      <c:pt idx="573">
                        <c:v>0</c:v>
                      </c:pt>
                      <c:pt idx="574">
                        <c:v>0</c:v>
                      </c:pt>
                      <c:pt idx="575">
                        <c:v>0</c:v>
                      </c:pt>
                      <c:pt idx="576">
                        <c:v>0</c:v>
                      </c:pt>
                      <c:pt idx="577">
                        <c:v>0</c:v>
                      </c:pt>
                      <c:pt idx="578">
                        <c:v>0</c:v>
                      </c:pt>
                      <c:pt idx="579">
                        <c:v>0</c:v>
                      </c:pt>
                      <c:pt idx="580">
                        <c:v>0</c:v>
                      </c:pt>
                      <c:pt idx="581">
                        <c:v>0</c:v>
                      </c:pt>
                      <c:pt idx="582">
                        <c:v>0</c:v>
                      </c:pt>
                      <c:pt idx="583">
                        <c:v>0</c:v>
                      </c:pt>
                      <c:pt idx="584">
                        <c:v>0</c:v>
                      </c:pt>
                      <c:pt idx="585">
                        <c:v>0</c:v>
                      </c:pt>
                      <c:pt idx="586">
                        <c:v>0</c:v>
                      </c:pt>
                      <c:pt idx="587">
                        <c:v>0</c:v>
                      </c:pt>
                      <c:pt idx="588">
                        <c:v>0</c:v>
                      </c:pt>
                      <c:pt idx="589">
                        <c:v>0</c:v>
                      </c:pt>
                      <c:pt idx="590">
                        <c:v>0</c:v>
                      </c:pt>
                      <c:pt idx="591">
                        <c:v>0</c:v>
                      </c:pt>
                      <c:pt idx="592">
                        <c:v>0</c:v>
                      </c:pt>
                      <c:pt idx="593">
                        <c:v>0</c:v>
                      </c:pt>
                      <c:pt idx="594">
                        <c:v>0</c:v>
                      </c:pt>
                      <c:pt idx="595">
                        <c:v>0</c:v>
                      </c:pt>
                      <c:pt idx="596">
                        <c:v>0</c:v>
                      </c:pt>
                      <c:pt idx="597">
                        <c:v>0</c:v>
                      </c:pt>
                      <c:pt idx="598">
                        <c:v>0</c:v>
                      </c:pt>
                      <c:pt idx="599">
                        <c:v>0</c:v>
                      </c:pt>
                      <c:pt idx="600">
                        <c:v>0</c:v>
                      </c:pt>
                      <c:pt idx="601">
                        <c:v>0</c:v>
                      </c:pt>
                      <c:pt idx="602">
                        <c:v>0</c:v>
                      </c:pt>
                      <c:pt idx="603">
                        <c:v>0</c:v>
                      </c:pt>
                      <c:pt idx="604">
                        <c:v>0</c:v>
                      </c:pt>
                      <c:pt idx="605">
                        <c:v>0</c:v>
                      </c:pt>
                      <c:pt idx="606">
                        <c:v>0</c:v>
                      </c:pt>
                      <c:pt idx="607">
                        <c:v>0</c:v>
                      </c:pt>
                      <c:pt idx="608">
                        <c:v>0</c:v>
                      </c:pt>
                      <c:pt idx="609">
                        <c:v>0</c:v>
                      </c:pt>
                      <c:pt idx="610">
                        <c:v>0</c:v>
                      </c:pt>
                      <c:pt idx="611">
                        <c:v>0</c:v>
                      </c:pt>
                      <c:pt idx="612">
                        <c:v>0</c:v>
                      </c:pt>
                      <c:pt idx="613">
                        <c:v>0</c:v>
                      </c:pt>
                      <c:pt idx="614">
                        <c:v>0</c:v>
                      </c:pt>
                      <c:pt idx="615">
                        <c:v>0</c:v>
                      </c:pt>
                      <c:pt idx="616">
                        <c:v>0</c:v>
                      </c:pt>
                      <c:pt idx="617">
                        <c:v>0</c:v>
                      </c:pt>
                      <c:pt idx="618">
                        <c:v>0</c:v>
                      </c:pt>
                      <c:pt idx="619">
                        <c:v>0</c:v>
                      </c:pt>
                      <c:pt idx="620">
                        <c:v>0</c:v>
                      </c:pt>
                      <c:pt idx="621">
                        <c:v>0</c:v>
                      </c:pt>
                      <c:pt idx="622">
                        <c:v>0</c:v>
                      </c:pt>
                      <c:pt idx="623">
                        <c:v>0</c:v>
                      </c:pt>
                      <c:pt idx="624">
                        <c:v>0</c:v>
                      </c:pt>
                      <c:pt idx="625">
                        <c:v>0</c:v>
                      </c:pt>
                      <c:pt idx="626">
                        <c:v>0</c:v>
                      </c:pt>
                      <c:pt idx="627">
                        <c:v>0</c:v>
                      </c:pt>
                      <c:pt idx="628">
                        <c:v>0</c:v>
                      </c:pt>
                      <c:pt idx="629">
                        <c:v>0</c:v>
                      </c:pt>
                      <c:pt idx="630">
                        <c:v>0</c:v>
                      </c:pt>
                      <c:pt idx="631">
                        <c:v>0</c:v>
                      </c:pt>
                      <c:pt idx="632">
                        <c:v>0</c:v>
                      </c:pt>
                      <c:pt idx="633">
                        <c:v>0</c:v>
                      </c:pt>
                      <c:pt idx="634">
                        <c:v>0</c:v>
                      </c:pt>
                      <c:pt idx="635">
                        <c:v>0</c:v>
                      </c:pt>
                      <c:pt idx="636">
                        <c:v>0</c:v>
                      </c:pt>
                      <c:pt idx="637">
                        <c:v>0</c:v>
                      </c:pt>
                      <c:pt idx="638">
                        <c:v>0</c:v>
                      </c:pt>
                      <c:pt idx="639">
                        <c:v>0</c:v>
                      </c:pt>
                      <c:pt idx="640">
                        <c:v>0</c:v>
                      </c:pt>
                      <c:pt idx="641">
                        <c:v>0</c:v>
                      </c:pt>
                      <c:pt idx="642">
                        <c:v>0</c:v>
                      </c:pt>
                      <c:pt idx="643">
                        <c:v>0</c:v>
                      </c:pt>
                      <c:pt idx="644">
                        <c:v>0</c:v>
                      </c:pt>
                      <c:pt idx="645">
                        <c:v>0</c:v>
                      </c:pt>
                      <c:pt idx="646">
                        <c:v>0</c:v>
                      </c:pt>
                      <c:pt idx="647">
                        <c:v>0</c:v>
                      </c:pt>
                      <c:pt idx="648">
                        <c:v>0</c:v>
                      </c:pt>
                      <c:pt idx="649">
                        <c:v>0</c:v>
                      </c:pt>
                      <c:pt idx="650">
                        <c:v>0</c:v>
                      </c:pt>
                      <c:pt idx="651">
                        <c:v>0</c:v>
                      </c:pt>
                      <c:pt idx="652">
                        <c:v>0</c:v>
                      </c:pt>
                      <c:pt idx="653">
                        <c:v>0</c:v>
                      </c:pt>
                      <c:pt idx="654">
                        <c:v>0</c:v>
                      </c:pt>
                      <c:pt idx="655">
                        <c:v>0</c:v>
                      </c:pt>
                      <c:pt idx="656">
                        <c:v>0</c:v>
                      </c:pt>
                      <c:pt idx="657">
                        <c:v>0</c:v>
                      </c:pt>
                      <c:pt idx="658">
                        <c:v>0</c:v>
                      </c:pt>
                      <c:pt idx="659">
                        <c:v>0</c:v>
                      </c:pt>
                      <c:pt idx="660">
                        <c:v>0</c:v>
                      </c:pt>
                      <c:pt idx="661">
                        <c:v>0</c:v>
                      </c:pt>
                      <c:pt idx="662">
                        <c:v>0</c:v>
                      </c:pt>
                      <c:pt idx="663">
                        <c:v>0</c:v>
                      </c:pt>
                      <c:pt idx="664">
                        <c:v>0</c:v>
                      </c:pt>
                      <c:pt idx="665">
                        <c:v>0</c:v>
                      </c:pt>
                      <c:pt idx="666">
                        <c:v>0</c:v>
                      </c:pt>
                      <c:pt idx="667">
                        <c:v>0</c:v>
                      </c:pt>
                      <c:pt idx="668">
                        <c:v>0</c:v>
                      </c:pt>
                      <c:pt idx="669">
                        <c:v>0</c:v>
                      </c:pt>
                      <c:pt idx="670">
                        <c:v>0</c:v>
                      </c:pt>
                      <c:pt idx="671">
                        <c:v>0</c:v>
                      </c:pt>
                      <c:pt idx="672">
                        <c:v>0</c:v>
                      </c:pt>
                      <c:pt idx="673">
                        <c:v>0</c:v>
                      </c:pt>
                      <c:pt idx="674">
                        <c:v>0</c:v>
                      </c:pt>
                      <c:pt idx="675">
                        <c:v>0</c:v>
                      </c:pt>
                      <c:pt idx="676">
                        <c:v>0</c:v>
                      </c:pt>
                      <c:pt idx="677">
                        <c:v>0</c:v>
                      </c:pt>
                      <c:pt idx="678">
                        <c:v>0</c:v>
                      </c:pt>
                      <c:pt idx="679">
                        <c:v>0</c:v>
                      </c:pt>
                      <c:pt idx="680">
                        <c:v>0</c:v>
                      </c:pt>
                      <c:pt idx="681">
                        <c:v>0</c:v>
                      </c:pt>
                      <c:pt idx="682">
                        <c:v>0</c:v>
                      </c:pt>
                      <c:pt idx="683">
                        <c:v>0</c:v>
                      </c:pt>
                      <c:pt idx="684">
                        <c:v>0</c:v>
                      </c:pt>
                      <c:pt idx="685">
                        <c:v>0</c:v>
                      </c:pt>
                      <c:pt idx="686">
                        <c:v>0</c:v>
                      </c:pt>
                      <c:pt idx="687">
                        <c:v>0</c:v>
                      </c:pt>
                      <c:pt idx="688">
                        <c:v>0</c:v>
                      </c:pt>
                      <c:pt idx="689">
                        <c:v>0</c:v>
                      </c:pt>
                      <c:pt idx="690">
                        <c:v>0</c:v>
                      </c:pt>
                      <c:pt idx="691">
                        <c:v>0</c:v>
                      </c:pt>
                      <c:pt idx="692">
                        <c:v>0</c:v>
                      </c:pt>
                      <c:pt idx="693">
                        <c:v>0</c:v>
                      </c:pt>
                      <c:pt idx="694">
                        <c:v>0</c:v>
                      </c:pt>
                      <c:pt idx="695">
                        <c:v>0</c:v>
                      </c:pt>
                      <c:pt idx="696">
                        <c:v>0</c:v>
                      </c:pt>
                      <c:pt idx="697">
                        <c:v>0</c:v>
                      </c:pt>
                      <c:pt idx="698">
                        <c:v>0</c:v>
                      </c:pt>
                      <c:pt idx="699">
                        <c:v>0</c:v>
                      </c:pt>
                      <c:pt idx="700">
                        <c:v>0</c:v>
                      </c:pt>
                      <c:pt idx="701">
                        <c:v>0</c:v>
                      </c:pt>
                      <c:pt idx="702">
                        <c:v>0</c:v>
                      </c:pt>
                      <c:pt idx="703">
                        <c:v>0</c:v>
                      </c:pt>
                      <c:pt idx="704">
                        <c:v>0</c:v>
                      </c:pt>
                      <c:pt idx="705">
                        <c:v>0</c:v>
                      </c:pt>
                      <c:pt idx="706">
                        <c:v>0</c:v>
                      </c:pt>
                      <c:pt idx="707">
                        <c:v>0</c:v>
                      </c:pt>
                      <c:pt idx="708">
                        <c:v>0</c:v>
                      </c:pt>
                      <c:pt idx="709">
                        <c:v>0</c:v>
                      </c:pt>
                      <c:pt idx="710">
                        <c:v>0</c:v>
                      </c:pt>
                      <c:pt idx="711">
                        <c:v>0</c:v>
                      </c:pt>
                      <c:pt idx="712">
                        <c:v>0</c:v>
                      </c:pt>
                      <c:pt idx="713">
                        <c:v>0</c:v>
                      </c:pt>
                      <c:pt idx="714">
                        <c:v>0</c:v>
                      </c:pt>
                      <c:pt idx="715">
                        <c:v>0</c:v>
                      </c:pt>
                      <c:pt idx="716">
                        <c:v>0</c:v>
                      </c:pt>
                      <c:pt idx="717">
                        <c:v>0</c:v>
                      </c:pt>
                      <c:pt idx="718">
                        <c:v>0</c:v>
                      </c:pt>
                      <c:pt idx="719">
                        <c:v>0</c:v>
                      </c:pt>
                      <c:pt idx="720">
                        <c:v>0</c:v>
                      </c:pt>
                      <c:pt idx="721">
                        <c:v>0</c:v>
                      </c:pt>
                      <c:pt idx="722">
                        <c:v>0</c:v>
                      </c:pt>
                      <c:pt idx="723">
                        <c:v>0</c:v>
                      </c:pt>
                      <c:pt idx="724">
                        <c:v>0</c:v>
                      </c:pt>
                      <c:pt idx="725">
                        <c:v>0</c:v>
                      </c:pt>
                      <c:pt idx="726">
                        <c:v>0</c:v>
                      </c:pt>
                      <c:pt idx="727">
                        <c:v>0</c:v>
                      </c:pt>
                      <c:pt idx="728">
                        <c:v>0</c:v>
                      </c:pt>
                      <c:pt idx="729">
                        <c:v>0</c:v>
                      </c:pt>
                      <c:pt idx="730">
                        <c:v>0</c:v>
                      </c:pt>
                      <c:pt idx="731">
                        <c:v>0</c:v>
                      </c:pt>
                      <c:pt idx="732">
                        <c:v>0</c:v>
                      </c:pt>
                      <c:pt idx="733">
                        <c:v>0</c:v>
                      </c:pt>
                      <c:pt idx="734">
                        <c:v>0</c:v>
                      </c:pt>
                      <c:pt idx="735">
                        <c:v>0</c:v>
                      </c:pt>
                      <c:pt idx="736">
                        <c:v>0</c:v>
                      </c:pt>
                      <c:pt idx="737">
                        <c:v>0</c:v>
                      </c:pt>
                      <c:pt idx="738">
                        <c:v>0</c:v>
                      </c:pt>
                      <c:pt idx="739">
                        <c:v>0</c:v>
                      </c:pt>
                      <c:pt idx="740">
                        <c:v>0</c:v>
                      </c:pt>
                      <c:pt idx="741">
                        <c:v>0</c:v>
                      </c:pt>
                      <c:pt idx="742">
                        <c:v>0</c:v>
                      </c:pt>
                      <c:pt idx="743">
                        <c:v>0</c:v>
                      </c:pt>
                      <c:pt idx="744">
                        <c:v>0</c:v>
                      </c:pt>
                      <c:pt idx="745">
                        <c:v>0</c:v>
                      </c:pt>
                      <c:pt idx="746">
                        <c:v>0</c:v>
                      </c:pt>
                      <c:pt idx="747">
                        <c:v>0</c:v>
                      </c:pt>
                      <c:pt idx="748">
                        <c:v>0</c:v>
                      </c:pt>
                      <c:pt idx="749">
                        <c:v>0</c:v>
                      </c:pt>
                      <c:pt idx="750">
                        <c:v>0</c:v>
                      </c:pt>
                      <c:pt idx="751">
                        <c:v>0</c:v>
                      </c:pt>
                      <c:pt idx="752">
                        <c:v>0</c:v>
                      </c:pt>
                      <c:pt idx="753">
                        <c:v>0</c:v>
                      </c:pt>
                      <c:pt idx="754">
                        <c:v>0</c:v>
                      </c:pt>
                      <c:pt idx="755">
                        <c:v>0</c:v>
                      </c:pt>
                      <c:pt idx="756">
                        <c:v>0</c:v>
                      </c:pt>
                      <c:pt idx="757">
                        <c:v>0</c:v>
                      </c:pt>
                      <c:pt idx="758">
                        <c:v>0</c:v>
                      </c:pt>
                      <c:pt idx="759">
                        <c:v>0</c:v>
                      </c:pt>
                      <c:pt idx="760">
                        <c:v>0</c:v>
                      </c:pt>
                      <c:pt idx="761">
                        <c:v>0</c:v>
                      </c:pt>
                      <c:pt idx="762">
                        <c:v>0</c:v>
                      </c:pt>
                      <c:pt idx="763">
                        <c:v>0</c:v>
                      </c:pt>
                      <c:pt idx="764">
                        <c:v>0</c:v>
                      </c:pt>
                      <c:pt idx="765">
                        <c:v>0</c:v>
                      </c:pt>
                      <c:pt idx="766">
                        <c:v>0</c:v>
                      </c:pt>
                      <c:pt idx="767">
                        <c:v>0</c:v>
                      </c:pt>
                      <c:pt idx="768">
                        <c:v>0</c:v>
                      </c:pt>
                      <c:pt idx="769">
                        <c:v>0</c:v>
                      </c:pt>
                      <c:pt idx="770">
                        <c:v>0</c:v>
                      </c:pt>
                      <c:pt idx="771">
                        <c:v>0</c:v>
                      </c:pt>
                      <c:pt idx="772">
                        <c:v>0</c:v>
                      </c:pt>
                      <c:pt idx="773">
                        <c:v>0</c:v>
                      </c:pt>
                      <c:pt idx="774">
                        <c:v>0</c:v>
                      </c:pt>
                      <c:pt idx="775">
                        <c:v>0</c:v>
                      </c:pt>
                      <c:pt idx="776">
                        <c:v>0</c:v>
                      </c:pt>
                      <c:pt idx="777">
                        <c:v>0</c:v>
                      </c:pt>
                      <c:pt idx="778">
                        <c:v>0</c:v>
                      </c:pt>
                      <c:pt idx="779">
                        <c:v>0</c:v>
                      </c:pt>
                      <c:pt idx="780">
                        <c:v>0</c:v>
                      </c:pt>
                      <c:pt idx="781">
                        <c:v>0</c:v>
                      </c:pt>
                      <c:pt idx="782">
                        <c:v>0</c:v>
                      </c:pt>
                      <c:pt idx="783">
                        <c:v>0</c:v>
                      </c:pt>
                      <c:pt idx="784">
                        <c:v>0</c:v>
                      </c:pt>
                      <c:pt idx="785">
                        <c:v>0</c:v>
                      </c:pt>
                      <c:pt idx="786">
                        <c:v>0</c:v>
                      </c:pt>
                      <c:pt idx="787">
                        <c:v>0</c:v>
                      </c:pt>
                      <c:pt idx="788">
                        <c:v>0</c:v>
                      </c:pt>
                      <c:pt idx="789">
                        <c:v>0</c:v>
                      </c:pt>
                      <c:pt idx="790">
                        <c:v>0</c:v>
                      </c:pt>
                      <c:pt idx="791">
                        <c:v>0</c:v>
                      </c:pt>
                      <c:pt idx="792">
                        <c:v>0</c:v>
                      </c:pt>
                      <c:pt idx="793">
                        <c:v>0</c:v>
                      </c:pt>
                      <c:pt idx="794">
                        <c:v>0</c:v>
                      </c:pt>
                      <c:pt idx="795">
                        <c:v>0</c:v>
                      </c:pt>
                      <c:pt idx="796">
                        <c:v>0</c:v>
                      </c:pt>
                      <c:pt idx="797">
                        <c:v>0</c:v>
                      </c:pt>
                      <c:pt idx="798">
                        <c:v>0</c:v>
                      </c:pt>
                      <c:pt idx="799">
                        <c:v>0</c:v>
                      </c:pt>
                      <c:pt idx="800">
                        <c:v>0</c:v>
                      </c:pt>
                      <c:pt idx="801">
                        <c:v>0</c:v>
                      </c:pt>
                      <c:pt idx="802">
                        <c:v>0</c:v>
                      </c:pt>
                      <c:pt idx="803">
                        <c:v>0</c:v>
                      </c:pt>
                      <c:pt idx="804">
                        <c:v>0</c:v>
                      </c:pt>
                      <c:pt idx="805">
                        <c:v>0</c:v>
                      </c:pt>
                      <c:pt idx="806">
                        <c:v>0</c:v>
                      </c:pt>
                      <c:pt idx="807">
                        <c:v>0</c:v>
                      </c:pt>
                      <c:pt idx="808">
                        <c:v>0</c:v>
                      </c:pt>
                      <c:pt idx="809">
                        <c:v>0</c:v>
                      </c:pt>
                      <c:pt idx="810">
                        <c:v>0</c:v>
                      </c:pt>
                      <c:pt idx="811">
                        <c:v>0</c:v>
                      </c:pt>
                      <c:pt idx="812">
                        <c:v>0</c:v>
                      </c:pt>
                      <c:pt idx="813">
                        <c:v>0</c:v>
                      </c:pt>
                      <c:pt idx="814">
                        <c:v>0</c:v>
                      </c:pt>
                      <c:pt idx="815">
                        <c:v>0</c:v>
                      </c:pt>
                      <c:pt idx="816">
                        <c:v>0</c:v>
                      </c:pt>
                      <c:pt idx="817">
                        <c:v>0</c:v>
                      </c:pt>
                      <c:pt idx="818">
                        <c:v>0</c:v>
                      </c:pt>
                      <c:pt idx="819">
                        <c:v>0</c:v>
                      </c:pt>
                      <c:pt idx="820">
                        <c:v>0</c:v>
                      </c:pt>
                      <c:pt idx="821">
                        <c:v>0</c:v>
                      </c:pt>
                      <c:pt idx="822">
                        <c:v>0</c:v>
                      </c:pt>
                      <c:pt idx="823">
                        <c:v>0</c:v>
                      </c:pt>
                      <c:pt idx="824">
                        <c:v>0</c:v>
                      </c:pt>
                      <c:pt idx="825">
                        <c:v>0</c:v>
                      </c:pt>
                      <c:pt idx="826">
                        <c:v>0</c:v>
                      </c:pt>
                      <c:pt idx="827">
                        <c:v>0</c:v>
                      </c:pt>
                      <c:pt idx="828">
                        <c:v>0</c:v>
                      </c:pt>
                      <c:pt idx="829">
                        <c:v>0</c:v>
                      </c:pt>
                      <c:pt idx="830">
                        <c:v>0</c:v>
                      </c:pt>
                      <c:pt idx="831">
                        <c:v>0</c:v>
                      </c:pt>
                      <c:pt idx="832">
                        <c:v>0</c:v>
                      </c:pt>
                      <c:pt idx="833">
                        <c:v>0</c:v>
                      </c:pt>
                      <c:pt idx="834">
                        <c:v>0</c:v>
                      </c:pt>
                      <c:pt idx="835">
                        <c:v>0</c:v>
                      </c:pt>
                      <c:pt idx="836">
                        <c:v>0</c:v>
                      </c:pt>
                      <c:pt idx="837">
                        <c:v>0</c:v>
                      </c:pt>
                      <c:pt idx="838">
                        <c:v>0</c:v>
                      </c:pt>
                      <c:pt idx="839">
                        <c:v>0</c:v>
                      </c:pt>
                      <c:pt idx="840">
                        <c:v>0</c:v>
                      </c:pt>
                      <c:pt idx="841">
                        <c:v>0</c:v>
                      </c:pt>
                      <c:pt idx="842">
                        <c:v>0</c:v>
                      </c:pt>
                      <c:pt idx="843">
                        <c:v>0</c:v>
                      </c:pt>
                      <c:pt idx="844">
                        <c:v>0</c:v>
                      </c:pt>
                      <c:pt idx="845">
                        <c:v>0</c:v>
                      </c:pt>
                      <c:pt idx="846">
                        <c:v>0</c:v>
                      </c:pt>
                      <c:pt idx="847">
                        <c:v>0</c:v>
                      </c:pt>
                      <c:pt idx="848">
                        <c:v>0</c:v>
                      </c:pt>
                      <c:pt idx="849">
                        <c:v>0</c:v>
                      </c:pt>
                      <c:pt idx="850">
                        <c:v>0</c:v>
                      </c:pt>
                      <c:pt idx="851">
                        <c:v>0</c:v>
                      </c:pt>
                      <c:pt idx="852">
                        <c:v>0</c:v>
                      </c:pt>
                      <c:pt idx="853">
                        <c:v>0</c:v>
                      </c:pt>
                      <c:pt idx="854">
                        <c:v>0</c:v>
                      </c:pt>
                      <c:pt idx="855">
                        <c:v>0</c:v>
                      </c:pt>
                      <c:pt idx="856">
                        <c:v>0</c:v>
                      </c:pt>
                      <c:pt idx="857">
                        <c:v>0</c:v>
                      </c:pt>
                      <c:pt idx="858">
                        <c:v>0</c:v>
                      </c:pt>
                      <c:pt idx="859">
                        <c:v>0</c:v>
                      </c:pt>
                      <c:pt idx="860">
                        <c:v>0</c:v>
                      </c:pt>
                      <c:pt idx="861">
                        <c:v>0</c:v>
                      </c:pt>
                      <c:pt idx="862">
                        <c:v>0</c:v>
                      </c:pt>
                      <c:pt idx="863">
                        <c:v>0</c:v>
                      </c:pt>
                      <c:pt idx="864">
                        <c:v>0</c:v>
                      </c:pt>
                      <c:pt idx="865">
                        <c:v>0</c:v>
                      </c:pt>
                      <c:pt idx="866">
                        <c:v>0</c:v>
                      </c:pt>
                      <c:pt idx="867">
                        <c:v>0</c:v>
                      </c:pt>
                      <c:pt idx="868">
                        <c:v>0</c:v>
                      </c:pt>
                      <c:pt idx="869">
                        <c:v>0</c:v>
                      </c:pt>
                      <c:pt idx="870">
                        <c:v>0</c:v>
                      </c:pt>
                      <c:pt idx="871">
                        <c:v>0</c:v>
                      </c:pt>
                      <c:pt idx="872">
                        <c:v>0</c:v>
                      </c:pt>
                      <c:pt idx="873">
                        <c:v>0</c:v>
                      </c:pt>
                      <c:pt idx="874">
                        <c:v>0</c:v>
                      </c:pt>
                      <c:pt idx="875">
                        <c:v>0</c:v>
                      </c:pt>
                      <c:pt idx="876">
                        <c:v>0</c:v>
                      </c:pt>
                      <c:pt idx="877">
                        <c:v>0</c:v>
                      </c:pt>
                      <c:pt idx="878">
                        <c:v>0</c:v>
                      </c:pt>
                      <c:pt idx="879">
                        <c:v>0</c:v>
                      </c:pt>
                      <c:pt idx="880">
                        <c:v>0</c:v>
                      </c:pt>
                      <c:pt idx="881">
                        <c:v>0</c:v>
                      </c:pt>
                      <c:pt idx="882">
                        <c:v>0</c:v>
                      </c:pt>
                      <c:pt idx="883">
                        <c:v>0</c:v>
                      </c:pt>
                      <c:pt idx="884">
                        <c:v>0</c:v>
                      </c:pt>
                      <c:pt idx="885">
                        <c:v>0</c:v>
                      </c:pt>
                      <c:pt idx="886">
                        <c:v>0</c:v>
                      </c:pt>
                      <c:pt idx="887">
                        <c:v>0</c:v>
                      </c:pt>
                      <c:pt idx="888">
                        <c:v>0</c:v>
                      </c:pt>
                      <c:pt idx="889">
                        <c:v>0</c:v>
                      </c:pt>
                      <c:pt idx="890">
                        <c:v>0</c:v>
                      </c:pt>
                      <c:pt idx="891">
                        <c:v>0</c:v>
                      </c:pt>
                      <c:pt idx="892">
                        <c:v>0</c:v>
                      </c:pt>
                      <c:pt idx="893">
                        <c:v>0</c:v>
                      </c:pt>
                      <c:pt idx="894">
                        <c:v>0</c:v>
                      </c:pt>
                      <c:pt idx="895">
                        <c:v>0</c:v>
                      </c:pt>
                      <c:pt idx="896">
                        <c:v>0</c:v>
                      </c:pt>
                      <c:pt idx="897">
                        <c:v>0</c:v>
                      </c:pt>
                      <c:pt idx="898">
                        <c:v>0</c:v>
                      </c:pt>
                      <c:pt idx="899">
                        <c:v>0</c:v>
                      </c:pt>
                      <c:pt idx="900">
                        <c:v>0</c:v>
                      </c:pt>
                      <c:pt idx="901">
                        <c:v>0</c:v>
                      </c:pt>
                      <c:pt idx="902">
                        <c:v>0</c:v>
                      </c:pt>
                      <c:pt idx="903">
                        <c:v>0</c:v>
                      </c:pt>
                      <c:pt idx="904">
                        <c:v>0</c:v>
                      </c:pt>
                      <c:pt idx="905">
                        <c:v>0</c:v>
                      </c:pt>
                      <c:pt idx="906">
                        <c:v>0</c:v>
                      </c:pt>
                      <c:pt idx="907">
                        <c:v>0</c:v>
                      </c:pt>
                      <c:pt idx="908">
                        <c:v>0</c:v>
                      </c:pt>
                      <c:pt idx="909">
                        <c:v>0</c:v>
                      </c:pt>
                      <c:pt idx="910">
                        <c:v>0</c:v>
                      </c:pt>
                      <c:pt idx="911">
                        <c:v>0</c:v>
                      </c:pt>
                      <c:pt idx="912">
                        <c:v>0</c:v>
                      </c:pt>
                      <c:pt idx="913">
                        <c:v>0</c:v>
                      </c:pt>
                      <c:pt idx="914">
                        <c:v>0</c:v>
                      </c:pt>
                      <c:pt idx="915">
                        <c:v>0</c:v>
                      </c:pt>
                      <c:pt idx="916">
                        <c:v>0</c:v>
                      </c:pt>
                      <c:pt idx="917">
                        <c:v>0</c:v>
                      </c:pt>
                      <c:pt idx="918">
                        <c:v>0</c:v>
                      </c:pt>
                      <c:pt idx="919">
                        <c:v>0</c:v>
                      </c:pt>
                      <c:pt idx="920">
                        <c:v>0</c:v>
                      </c:pt>
                      <c:pt idx="921">
                        <c:v>0</c:v>
                      </c:pt>
                      <c:pt idx="922">
                        <c:v>0</c:v>
                      </c:pt>
                      <c:pt idx="923">
                        <c:v>0</c:v>
                      </c:pt>
                      <c:pt idx="924">
                        <c:v>0</c:v>
                      </c:pt>
                      <c:pt idx="925">
                        <c:v>0</c:v>
                      </c:pt>
                      <c:pt idx="926">
                        <c:v>0</c:v>
                      </c:pt>
                      <c:pt idx="927">
                        <c:v>0</c:v>
                      </c:pt>
                      <c:pt idx="928">
                        <c:v>0</c:v>
                      </c:pt>
                      <c:pt idx="929">
                        <c:v>0</c:v>
                      </c:pt>
                      <c:pt idx="930">
                        <c:v>0</c:v>
                      </c:pt>
                      <c:pt idx="931">
                        <c:v>0</c:v>
                      </c:pt>
                      <c:pt idx="932">
                        <c:v>0</c:v>
                      </c:pt>
                      <c:pt idx="933">
                        <c:v>0</c:v>
                      </c:pt>
                      <c:pt idx="934">
                        <c:v>0</c:v>
                      </c:pt>
                      <c:pt idx="935">
                        <c:v>0</c:v>
                      </c:pt>
                      <c:pt idx="936">
                        <c:v>0</c:v>
                      </c:pt>
                      <c:pt idx="937">
                        <c:v>0</c:v>
                      </c:pt>
                      <c:pt idx="938">
                        <c:v>0</c:v>
                      </c:pt>
                      <c:pt idx="939">
                        <c:v>0</c:v>
                      </c:pt>
                      <c:pt idx="940">
                        <c:v>0</c:v>
                      </c:pt>
                      <c:pt idx="941">
                        <c:v>0</c:v>
                      </c:pt>
                      <c:pt idx="942">
                        <c:v>0</c:v>
                      </c:pt>
                      <c:pt idx="943">
                        <c:v>0</c:v>
                      </c:pt>
                      <c:pt idx="944">
                        <c:v>0</c:v>
                      </c:pt>
                      <c:pt idx="945">
                        <c:v>0</c:v>
                      </c:pt>
                      <c:pt idx="946">
                        <c:v>0</c:v>
                      </c:pt>
                      <c:pt idx="947">
                        <c:v>0</c:v>
                      </c:pt>
                      <c:pt idx="948">
                        <c:v>0</c:v>
                      </c:pt>
                      <c:pt idx="949">
                        <c:v>0</c:v>
                      </c:pt>
                      <c:pt idx="950">
                        <c:v>0</c:v>
                      </c:pt>
                      <c:pt idx="951">
                        <c:v>0</c:v>
                      </c:pt>
                      <c:pt idx="952">
                        <c:v>0</c:v>
                      </c:pt>
                      <c:pt idx="953">
                        <c:v>0</c:v>
                      </c:pt>
                      <c:pt idx="954">
                        <c:v>0</c:v>
                      </c:pt>
                      <c:pt idx="955">
                        <c:v>0</c:v>
                      </c:pt>
                      <c:pt idx="956">
                        <c:v>0</c:v>
                      </c:pt>
                      <c:pt idx="957">
                        <c:v>0</c:v>
                      </c:pt>
                      <c:pt idx="958">
                        <c:v>0</c:v>
                      </c:pt>
                      <c:pt idx="959">
                        <c:v>0</c:v>
                      </c:pt>
                      <c:pt idx="960">
                        <c:v>0</c:v>
                      </c:pt>
                      <c:pt idx="961">
                        <c:v>0</c:v>
                      </c:pt>
                      <c:pt idx="962">
                        <c:v>0</c:v>
                      </c:pt>
                      <c:pt idx="963">
                        <c:v>0</c:v>
                      </c:pt>
                      <c:pt idx="964">
                        <c:v>0</c:v>
                      </c:pt>
                      <c:pt idx="965">
                        <c:v>0</c:v>
                      </c:pt>
                      <c:pt idx="966">
                        <c:v>0</c:v>
                      </c:pt>
                      <c:pt idx="967">
                        <c:v>0</c:v>
                      </c:pt>
                      <c:pt idx="968">
                        <c:v>0</c:v>
                      </c:pt>
                      <c:pt idx="969">
                        <c:v>0</c:v>
                      </c:pt>
                      <c:pt idx="970">
                        <c:v>0</c:v>
                      </c:pt>
                      <c:pt idx="971">
                        <c:v>0</c:v>
                      </c:pt>
                      <c:pt idx="972">
                        <c:v>0</c:v>
                      </c:pt>
                      <c:pt idx="973">
                        <c:v>0</c:v>
                      </c:pt>
                      <c:pt idx="974">
                        <c:v>0</c:v>
                      </c:pt>
                      <c:pt idx="975">
                        <c:v>0</c:v>
                      </c:pt>
                      <c:pt idx="976">
                        <c:v>0</c:v>
                      </c:pt>
                      <c:pt idx="977">
                        <c:v>0</c:v>
                      </c:pt>
                      <c:pt idx="978">
                        <c:v>0</c:v>
                      </c:pt>
                      <c:pt idx="979">
                        <c:v>0</c:v>
                      </c:pt>
                      <c:pt idx="980">
                        <c:v>0</c:v>
                      </c:pt>
                      <c:pt idx="981">
                        <c:v>0</c:v>
                      </c:pt>
                      <c:pt idx="982">
                        <c:v>0</c:v>
                      </c:pt>
                      <c:pt idx="983">
                        <c:v>0</c:v>
                      </c:pt>
                      <c:pt idx="984">
                        <c:v>0</c:v>
                      </c:pt>
                      <c:pt idx="985">
                        <c:v>0</c:v>
                      </c:pt>
                      <c:pt idx="986">
                        <c:v>0</c:v>
                      </c:pt>
                    </c:numCache>
                  </c:numRef>
                </c:val>
                <c:extLst xmlns:c15="http://schemas.microsoft.com/office/drawing/2012/chart">
                  <c:ext xmlns:c16="http://schemas.microsoft.com/office/drawing/2014/chart" uri="{C3380CC4-5D6E-409C-BE32-E72D297353CC}">
                    <c16:uniqueId val="{00000003-05F8-49D0-AB58-8BD203F0A7C7}"/>
                  </c:ext>
                </c:extLst>
              </c15:ser>
            </c15:filteredBarSeries>
          </c:ext>
        </c:extLst>
      </c:barChart>
      <c:lineChart>
        <c:grouping val="standard"/>
        <c:varyColors val="0"/>
        <c:ser>
          <c:idx val="5"/>
          <c:order val="4"/>
          <c:tx>
            <c:v>Zinsen</c:v>
          </c:tx>
          <c:spPr>
            <a:ln w="38100" cap="rnd">
              <a:solidFill>
                <a:schemeClr val="accent6"/>
              </a:solidFill>
              <a:round/>
            </a:ln>
            <a:effectLst/>
          </c:spPr>
          <c:marker>
            <c:symbol val="none"/>
          </c:marker>
          <c:cat>
            <c:strRef>
              <c:f>Darlehensrechner!$C$14:$C$1000</c:f>
              <c:strCache>
                <c:ptCount val="58"/>
                <c:pt idx="0">
                  <c:v>30.03.2018</c:v>
                </c:pt>
                <c:pt idx="1">
                  <c:v>30.06.2018</c:v>
                </c:pt>
                <c:pt idx="2">
                  <c:v>30.09.2018</c:v>
                </c:pt>
                <c:pt idx="3">
                  <c:v>31.12.2018</c:v>
                </c:pt>
                <c:pt idx="4">
                  <c:v>31.03.2019</c:v>
                </c:pt>
                <c:pt idx="5">
                  <c:v>30.06.2019</c:v>
                </c:pt>
                <c:pt idx="6">
                  <c:v>30.09.2019</c:v>
                </c:pt>
                <c:pt idx="7">
                  <c:v>31.12.2019</c:v>
                </c:pt>
                <c:pt idx="8">
                  <c:v>31.03.2020</c:v>
                </c:pt>
                <c:pt idx="9">
                  <c:v>30.06.2020</c:v>
                </c:pt>
                <c:pt idx="10">
                  <c:v>30.09.2020</c:v>
                </c:pt>
                <c:pt idx="11">
                  <c:v>31.12.2020</c:v>
                </c:pt>
                <c:pt idx="12">
                  <c:v>31.03.2021</c:v>
                </c:pt>
                <c:pt idx="13">
                  <c:v>30.06.2021</c:v>
                </c:pt>
                <c:pt idx="14">
                  <c:v>30.09.2021</c:v>
                </c:pt>
                <c:pt idx="15">
                  <c:v>31.12.2021</c:v>
                </c:pt>
                <c:pt idx="16">
                  <c:v>31.03.2022</c:v>
                </c:pt>
                <c:pt idx="17">
                  <c:v>30.06.2022</c:v>
                </c:pt>
                <c:pt idx="18">
                  <c:v>30.09.2022</c:v>
                </c:pt>
                <c:pt idx="19">
                  <c:v>31.12.2022</c:v>
                </c:pt>
                <c:pt idx="20">
                  <c:v>31.03.2023</c:v>
                </c:pt>
                <c:pt idx="21">
                  <c:v>30.06.2023</c:v>
                </c:pt>
                <c:pt idx="22">
                  <c:v>30.09.2023</c:v>
                </c:pt>
                <c:pt idx="23">
                  <c:v>31.12.2023</c:v>
                </c:pt>
                <c:pt idx="24">
                  <c:v>31.03.2024</c:v>
                </c:pt>
                <c:pt idx="25">
                  <c:v>30.06.2024</c:v>
                </c:pt>
                <c:pt idx="26">
                  <c:v>30.09.2024</c:v>
                </c:pt>
                <c:pt idx="27">
                  <c:v>31.12.2024</c:v>
                </c:pt>
                <c:pt idx="28">
                  <c:v>31.03.2025</c:v>
                </c:pt>
                <c:pt idx="29">
                  <c:v>30.06.2025</c:v>
                </c:pt>
                <c:pt idx="30">
                  <c:v>30.09.2025</c:v>
                </c:pt>
                <c:pt idx="31">
                  <c:v>31.12.2025</c:v>
                </c:pt>
                <c:pt idx="32">
                  <c:v>31.03.2026</c:v>
                </c:pt>
                <c:pt idx="33">
                  <c:v>30.06.2026</c:v>
                </c:pt>
                <c:pt idx="34">
                  <c:v>30.09.2026</c:v>
                </c:pt>
                <c:pt idx="35">
                  <c:v>31.12.2026</c:v>
                </c:pt>
                <c:pt idx="36">
                  <c:v>31.03.2027</c:v>
                </c:pt>
                <c:pt idx="37">
                  <c:v>30.06.2027</c:v>
                </c:pt>
                <c:pt idx="38">
                  <c:v>30.09.2027</c:v>
                </c:pt>
                <c:pt idx="39">
                  <c:v>31.12.2027</c:v>
                </c:pt>
                <c:pt idx="40">
                  <c:v>31.03.2028</c:v>
                </c:pt>
                <c:pt idx="41">
                  <c:v>30.06.2028</c:v>
                </c:pt>
                <c:pt idx="42">
                  <c:v>30.09.2028</c:v>
                </c:pt>
                <c:pt idx="43">
                  <c:v>31.12.2028</c:v>
                </c:pt>
                <c:pt idx="44">
                  <c:v>31.03.2029</c:v>
                </c:pt>
                <c:pt idx="45">
                  <c:v>30.06.2029</c:v>
                </c:pt>
                <c:pt idx="46">
                  <c:v>30.09.2029</c:v>
                </c:pt>
                <c:pt idx="47">
                  <c:v>31.12.2029</c:v>
                </c:pt>
                <c:pt idx="48">
                  <c:v>31.03.2030</c:v>
                </c:pt>
                <c:pt idx="49">
                  <c:v>30.06.2030</c:v>
                </c:pt>
                <c:pt idx="50">
                  <c:v>30.09.2030</c:v>
                </c:pt>
                <c:pt idx="51">
                  <c:v>31.12.2030</c:v>
                </c:pt>
                <c:pt idx="52">
                  <c:v>31.03.2031</c:v>
                </c:pt>
                <c:pt idx="53">
                  <c:v>30.06.2031</c:v>
                </c:pt>
                <c:pt idx="54">
                  <c:v>30.09.2031</c:v>
                </c:pt>
                <c:pt idx="55">
                  <c:v>31.12.2031</c:v>
                </c:pt>
                <c:pt idx="56">
                  <c:v>31.03.2032</c:v>
                </c:pt>
                <c:pt idx="57">
                  <c:v>30.06.2032</c:v>
                </c:pt>
              </c:strCache>
            </c:strRef>
          </c:cat>
          <c:val>
            <c:numRef>
              <c:f>Darlehensrechner!$J$14:$J$1000</c:f>
              <c:numCache>
                <c:formatCode>#,##0.00\ _€</c:formatCode>
                <c:ptCount val="987"/>
                <c:pt idx="0">
                  <c:v>593.33333333333337</c:v>
                </c:pt>
                <c:pt idx="1">
                  <c:v>604.09925925925927</c:v>
                </c:pt>
                <c:pt idx="2">
                  <c:v>594.92021102880653</c:v>
                </c:pt>
                <c:pt idx="3">
                  <c:v>585.69424766295367</c:v>
                </c:pt>
                <c:pt idx="4">
                  <c:v>563.89023525642165</c:v>
                </c:pt>
                <c:pt idx="5">
                  <c:v>560.87312739306708</c:v>
                </c:pt>
                <c:pt idx="6">
                  <c:v>557.63658656010625</c:v>
                </c:pt>
                <c:pt idx="7">
                  <c:v>548.220062446969</c:v>
                </c:pt>
                <c:pt idx="8">
                  <c:v>532.89937237375671</c:v>
                </c:pt>
                <c:pt idx="9">
                  <c:v>523.46014142297963</c:v>
                </c:pt>
                <c:pt idx="10">
                  <c:v>519.62124694777015</c:v>
                </c:pt>
                <c:pt idx="11">
                  <c:v>510.01042220994759</c:v>
                </c:pt>
                <c:pt idx="12">
                  <c:v>489.47329122947667</c:v>
                </c:pt>
                <c:pt idx="13">
                  <c:v>485.25310943768665</c:v>
                </c:pt>
                <c:pt idx="14">
                  <c:v>480.79907708243059</c:v>
                </c:pt>
                <c:pt idx="15">
                  <c:v>470.98982792085189</c:v>
                </c:pt>
                <c:pt idx="16">
                  <c:v>451.10586775782895</c:v>
                </c:pt>
                <c:pt idx="17">
                  <c:v>446.26541261991383</c:v>
                </c:pt>
                <c:pt idx="18">
                  <c:v>441.18367358548926</c:v>
                </c:pt>
                <c:pt idx="19">
                  <c:v>431.17194569492614</c:v>
                </c:pt>
                <c:pt idx="20">
                  <c:v>411.95450225611972</c:v>
                </c:pt>
                <c:pt idx="21">
                  <c:v>406.48110004259371</c:v>
                </c:pt>
                <c:pt idx="22">
                  <c:v>400.75882871800474</c:v>
                </c:pt>
                <c:pt idx="23">
                  <c:v>390.54048495367454</c:v>
                </c:pt>
                <c:pt idx="24">
                  <c:v>376.13654546748256</c:v>
                </c:pt>
                <c:pt idx="25">
                  <c:v>365.90479133623484</c:v>
                </c:pt>
                <c:pt idx="26">
                  <c:v>359.52923648710123</c:v>
                </c:pt>
                <c:pt idx="27">
                  <c:v>349.10016369581302</c:v>
                </c:pt>
                <c:pt idx="28">
                  <c:v>331.25653052090485</c:v>
                </c:pt>
                <c:pt idx="29">
                  <c:v>324.47851109765952</c:v>
                </c:pt>
                <c:pt idx="30">
                  <c:v>317.4359880785309</c:v>
                </c:pt>
                <c:pt idx="31">
                  <c:v>306.79177201759899</c:v>
                </c:pt>
                <c:pt idx="32">
                  <c:v>289.65634452947836</c:v>
                </c:pt>
                <c:pt idx="33">
                  <c:v>282.20578876603821</c:v>
                </c:pt>
                <c:pt idx="34">
                  <c:v>274.48266975586608</c:v>
                </c:pt>
                <c:pt idx="35">
                  <c:v>263.61891451239603</c:v>
                </c:pt>
                <c:pt idx="36">
                  <c:v>247.20616311729725</c:v>
                </c:pt>
                <c:pt idx="37">
                  <c:v>239.06932942102694</c:v>
                </c:pt>
                <c:pt idx="38">
                  <c:v>230.6517081484331</c:v>
                </c:pt>
                <c:pt idx="39">
                  <c:v>219.56392799008063</c:v>
                </c:pt>
                <c:pt idx="40">
                  <c:v>206.15404785802238</c:v>
                </c:pt>
                <c:pt idx="41">
                  <c:v>195.06293776663793</c:v>
                </c:pt>
                <c:pt idx="42">
                  <c:v>185.93680821522264</c:v>
                </c:pt>
                <c:pt idx="43">
                  <c:v>174.62048523498933</c:v>
                </c:pt>
                <c:pt idx="44">
                  <c:v>159.69749015605584</c:v>
                </c:pt>
                <c:pt idx="45">
                  <c:v>150.14593291357872</c:v>
                </c:pt>
                <c:pt idx="46">
                  <c:v>140.29663409965744</c:v>
                </c:pt>
                <c:pt idx="47">
                  <c:v>128.74703911838901</c:v>
                </c:pt>
                <c:pt idx="48">
                  <c:v>114.59192563749424</c:v>
                </c:pt>
                <c:pt idx="49">
                  <c:v>104.31116176863372</c:v>
                </c:pt>
                <c:pt idx="50">
                  <c:v>93.723917542847659</c:v>
                </c:pt>
                <c:pt idx="51">
                  <c:v>81.936284232511099</c:v>
                </c:pt>
                <c:pt idx="52">
                  <c:v>68.564742083401683</c:v>
                </c:pt>
                <c:pt idx="53">
                  <c:v>57.539872080416671</c:v>
                </c:pt>
                <c:pt idx="54">
                  <c:v>46.199604379870117</c:v>
                </c:pt>
                <c:pt idx="55">
                  <c:v>34.16906902447834</c:v>
                </c:pt>
                <c:pt idx="56">
                  <c:v>21.837076393700755</c:v>
                </c:pt>
                <c:pt idx="57">
                  <c:v>9.8141416132466901</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pt idx="361">
                  <c:v>0</c:v>
                </c:pt>
                <c:pt idx="362">
                  <c:v>0</c:v>
                </c:pt>
                <c:pt idx="363">
                  <c:v>0</c:v>
                </c:pt>
                <c:pt idx="364">
                  <c:v>0</c:v>
                </c:pt>
                <c:pt idx="365">
                  <c:v>0</c:v>
                </c:pt>
                <c:pt idx="366">
                  <c:v>0</c:v>
                </c:pt>
                <c:pt idx="367">
                  <c:v>0</c:v>
                </c:pt>
                <c:pt idx="368">
                  <c:v>0</c:v>
                </c:pt>
                <c:pt idx="369">
                  <c:v>0</c:v>
                </c:pt>
                <c:pt idx="370">
                  <c:v>0</c:v>
                </c:pt>
                <c:pt idx="371">
                  <c:v>0</c:v>
                </c:pt>
                <c:pt idx="372">
                  <c:v>0</c:v>
                </c:pt>
                <c:pt idx="373">
                  <c:v>0</c:v>
                </c:pt>
                <c:pt idx="374">
                  <c:v>0</c:v>
                </c:pt>
                <c:pt idx="375">
                  <c:v>0</c:v>
                </c:pt>
                <c:pt idx="376">
                  <c:v>0</c:v>
                </c:pt>
                <c:pt idx="377">
                  <c:v>0</c:v>
                </c:pt>
                <c:pt idx="378">
                  <c:v>0</c:v>
                </c:pt>
                <c:pt idx="379">
                  <c:v>0</c:v>
                </c:pt>
                <c:pt idx="380">
                  <c:v>0</c:v>
                </c:pt>
                <c:pt idx="381">
                  <c:v>0</c:v>
                </c:pt>
                <c:pt idx="382">
                  <c:v>0</c:v>
                </c:pt>
                <c:pt idx="383">
                  <c:v>0</c:v>
                </c:pt>
                <c:pt idx="384">
                  <c:v>0</c:v>
                </c:pt>
                <c:pt idx="385">
                  <c:v>0</c:v>
                </c:pt>
                <c:pt idx="386">
                  <c:v>0</c:v>
                </c:pt>
                <c:pt idx="387">
                  <c:v>0</c:v>
                </c:pt>
                <c:pt idx="388">
                  <c:v>0</c:v>
                </c:pt>
                <c:pt idx="389">
                  <c:v>0</c:v>
                </c:pt>
                <c:pt idx="390">
                  <c:v>0</c:v>
                </c:pt>
                <c:pt idx="391">
                  <c:v>0</c:v>
                </c:pt>
                <c:pt idx="392">
                  <c:v>0</c:v>
                </c:pt>
                <c:pt idx="393">
                  <c:v>0</c:v>
                </c:pt>
                <c:pt idx="394">
                  <c:v>0</c:v>
                </c:pt>
                <c:pt idx="395">
                  <c:v>0</c:v>
                </c:pt>
                <c:pt idx="396">
                  <c:v>0</c:v>
                </c:pt>
                <c:pt idx="397">
                  <c:v>0</c:v>
                </c:pt>
                <c:pt idx="398">
                  <c:v>0</c:v>
                </c:pt>
                <c:pt idx="399">
                  <c:v>0</c:v>
                </c:pt>
                <c:pt idx="400">
                  <c:v>0</c:v>
                </c:pt>
                <c:pt idx="401">
                  <c:v>0</c:v>
                </c:pt>
                <c:pt idx="402">
                  <c:v>0</c:v>
                </c:pt>
                <c:pt idx="403">
                  <c:v>0</c:v>
                </c:pt>
                <c:pt idx="404">
                  <c:v>0</c:v>
                </c:pt>
                <c:pt idx="405">
                  <c:v>0</c:v>
                </c:pt>
                <c:pt idx="406">
                  <c:v>0</c:v>
                </c:pt>
                <c:pt idx="407">
                  <c:v>0</c:v>
                </c:pt>
                <c:pt idx="408">
                  <c:v>0</c:v>
                </c:pt>
                <c:pt idx="409">
                  <c:v>0</c:v>
                </c:pt>
                <c:pt idx="410">
                  <c:v>0</c:v>
                </c:pt>
                <c:pt idx="411">
                  <c:v>0</c:v>
                </c:pt>
                <c:pt idx="412">
                  <c:v>0</c:v>
                </c:pt>
                <c:pt idx="413">
                  <c:v>0</c:v>
                </c:pt>
                <c:pt idx="414">
                  <c:v>0</c:v>
                </c:pt>
                <c:pt idx="415">
                  <c:v>0</c:v>
                </c:pt>
                <c:pt idx="416">
                  <c:v>0</c:v>
                </c:pt>
                <c:pt idx="417">
                  <c:v>0</c:v>
                </c:pt>
                <c:pt idx="418">
                  <c:v>0</c:v>
                </c:pt>
                <c:pt idx="419">
                  <c:v>0</c:v>
                </c:pt>
                <c:pt idx="420">
                  <c:v>0</c:v>
                </c:pt>
                <c:pt idx="421">
                  <c:v>0</c:v>
                </c:pt>
                <c:pt idx="422">
                  <c:v>0</c:v>
                </c:pt>
                <c:pt idx="423">
                  <c:v>0</c:v>
                </c:pt>
                <c:pt idx="424">
                  <c:v>0</c:v>
                </c:pt>
                <c:pt idx="425">
                  <c:v>0</c:v>
                </c:pt>
                <c:pt idx="426">
                  <c:v>0</c:v>
                </c:pt>
                <c:pt idx="427">
                  <c:v>0</c:v>
                </c:pt>
                <c:pt idx="428">
                  <c:v>0</c:v>
                </c:pt>
                <c:pt idx="429">
                  <c:v>0</c:v>
                </c:pt>
                <c:pt idx="430">
                  <c:v>0</c:v>
                </c:pt>
                <c:pt idx="431">
                  <c:v>0</c:v>
                </c:pt>
                <c:pt idx="432">
                  <c:v>0</c:v>
                </c:pt>
                <c:pt idx="433">
                  <c:v>0</c:v>
                </c:pt>
                <c:pt idx="434">
                  <c:v>0</c:v>
                </c:pt>
                <c:pt idx="435">
                  <c:v>0</c:v>
                </c:pt>
                <c:pt idx="436">
                  <c:v>0</c:v>
                </c:pt>
                <c:pt idx="437">
                  <c:v>0</c:v>
                </c:pt>
                <c:pt idx="438">
                  <c:v>0</c:v>
                </c:pt>
                <c:pt idx="439">
                  <c:v>0</c:v>
                </c:pt>
                <c:pt idx="440">
                  <c:v>0</c:v>
                </c:pt>
                <c:pt idx="441">
                  <c:v>0</c:v>
                </c:pt>
                <c:pt idx="442">
                  <c:v>0</c:v>
                </c:pt>
                <c:pt idx="443">
                  <c:v>0</c:v>
                </c:pt>
                <c:pt idx="444">
                  <c:v>0</c:v>
                </c:pt>
                <c:pt idx="445">
                  <c:v>0</c:v>
                </c:pt>
                <c:pt idx="446">
                  <c:v>0</c:v>
                </c:pt>
                <c:pt idx="447">
                  <c:v>0</c:v>
                </c:pt>
                <c:pt idx="448">
                  <c:v>0</c:v>
                </c:pt>
                <c:pt idx="449">
                  <c:v>0</c:v>
                </c:pt>
                <c:pt idx="450">
                  <c:v>0</c:v>
                </c:pt>
                <c:pt idx="451">
                  <c:v>0</c:v>
                </c:pt>
                <c:pt idx="452">
                  <c:v>0</c:v>
                </c:pt>
                <c:pt idx="453">
                  <c:v>0</c:v>
                </c:pt>
                <c:pt idx="454">
                  <c:v>0</c:v>
                </c:pt>
                <c:pt idx="455">
                  <c:v>0</c:v>
                </c:pt>
                <c:pt idx="456">
                  <c:v>0</c:v>
                </c:pt>
                <c:pt idx="457">
                  <c:v>0</c:v>
                </c:pt>
                <c:pt idx="458">
                  <c:v>0</c:v>
                </c:pt>
                <c:pt idx="459">
                  <c:v>0</c:v>
                </c:pt>
                <c:pt idx="460">
                  <c:v>0</c:v>
                </c:pt>
                <c:pt idx="461">
                  <c:v>0</c:v>
                </c:pt>
                <c:pt idx="462">
                  <c:v>0</c:v>
                </c:pt>
                <c:pt idx="463">
                  <c:v>0</c:v>
                </c:pt>
                <c:pt idx="464">
                  <c:v>0</c:v>
                </c:pt>
                <c:pt idx="465">
                  <c:v>0</c:v>
                </c:pt>
                <c:pt idx="466">
                  <c:v>0</c:v>
                </c:pt>
                <c:pt idx="467">
                  <c:v>0</c:v>
                </c:pt>
                <c:pt idx="468">
                  <c:v>0</c:v>
                </c:pt>
                <c:pt idx="469">
                  <c:v>0</c:v>
                </c:pt>
                <c:pt idx="470">
                  <c:v>0</c:v>
                </c:pt>
                <c:pt idx="471">
                  <c:v>0</c:v>
                </c:pt>
                <c:pt idx="472">
                  <c:v>0</c:v>
                </c:pt>
                <c:pt idx="473">
                  <c:v>0</c:v>
                </c:pt>
                <c:pt idx="474">
                  <c:v>0</c:v>
                </c:pt>
                <c:pt idx="475">
                  <c:v>0</c:v>
                </c:pt>
                <c:pt idx="476">
                  <c:v>0</c:v>
                </c:pt>
                <c:pt idx="477">
                  <c:v>0</c:v>
                </c:pt>
                <c:pt idx="478">
                  <c:v>0</c:v>
                </c:pt>
                <c:pt idx="479">
                  <c:v>0</c:v>
                </c:pt>
                <c:pt idx="480">
                  <c:v>0</c:v>
                </c:pt>
                <c:pt idx="481">
                  <c:v>0</c:v>
                </c:pt>
                <c:pt idx="482">
                  <c:v>0</c:v>
                </c:pt>
                <c:pt idx="483">
                  <c:v>0</c:v>
                </c:pt>
                <c:pt idx="484">
                  <c:v>0</c:v>
                </c:pt>
                <c:pt idx="485">
                  <c:v>0</c:v>
                </c:pt>
                <c:pt idx="486">
                  <c:v>0</c:v>
                </c:pt>
                <c:pt idx="487">
                  <c:v>0</c:v>
                </c:pt>
                <c:pt idx="488">
                  <c:v>0</c:v>
                </c:pt>
                <c:pt idx="489">
                  <c:v>0</c:v>
                </c:pt>
                <c:pt idx="490">
                  <c:v>0</c:v>
                </c:pt>
                <c:pt idx="491">
                  <c:v>0</c:v>
                </c:pt>
                <c:pt idx="492">
                  <c:v>0</c:v>
                </c:pt>
                <c:pt idx="493">
                  <c:v>0</c:v>
                </c:pt>
                <c:pt idx="494">
                  <c:v>0</c:v>
                </c:pt>
                <c:pt idx="495">
                  <c:v>0</c:v>
                </c:pt>
                <c:pt idx="496">
                  <c:v>0</c:v>
                </c:pt>
                <c:pt idx="497">
                  <c:v>0</c:v>
                </c:pt>
                <c:pt idx="498">
                  <c:v>0</c:v>
                </c:pt>
                <c:pt idx="499">
                  <c:v>0</c:v>
                </c:pt>
                <c:pt idx="500">
                  <c:v>0</c:v>
                </c:pt>
                <c:pt idx="501">
                  <c:v>0</c:v>
                </c:pt>
                <c:pt idx="502">
                  <c:v>0</c:v>
                </c:pt>
                <c:pt idx="503">
                  <c:v>0</c:v>
                </c:pt>
                <c:pt idx="504">
                  <c:v>0</c:v>
                </c:pt>
                <c:pt idx="505">
                  <c:v>0</c:v>
                </c:pt>
                <c:pt idx="506">
                  <c:v>0</c:v>
                </c:pt>
                <c:pt idx="507">
                  <c:v>0</c:v>
                </c:pt>
                <c:pt idx="508">
                  <c:v>0</c:v>
                </c:pt>
                <c:pt idx="509">
                  <c:v>0</c:v>
                </c:pt>
                <c:pt idx="510">
                  <c:v>0</c:v>
                </c:pt>
                <c:pt idx="511">
                  <c:v>0</c:v>
                </c:pt>
                <c:pt idx="512">
                  <c:v>0</c:v>
                </c:pt>
                <c:pt idx="513">
                  <c:v>0</c:v>
                </c:pt>
                <c:pt idx="514">
                  <c:v>0</c:v>
                </c:pt>
                <c:pt idx="515">
                  <c:v>0</c:v>
                </c:pt>
                <c:pt idx="516">
                  <c:v>0</c:v>
                </c:pt>
                <c:pt idx="517">
                  <c:v>0</c:v>
                </c:pt>
                <c:pt idx="518">
                  <c:v>0</c:v>
                </c:pt>
                <c:pt idx="519">
                  <c:v>0</c:v>
                </c:pt>
                <c:pt idx="520">
                  <c:v>0</c:v>
                </c:pt>
                <c:pt idx="521">
                  <c:v>0</c:v>
                </c:pt>
                <c:pt idx="522">
                  <c:v>0</c:v>
                </c:pt>
                <c:pt idx="523">
                  <c:v>0</c:v>
                </c:pt>
                <c:pt idx="524">
                  <c:v>0</c:v>
                </c:pt>
                <c:pt idx="525">
                  <c:v>0</c:v>
                </c:pt>
                <c:pt idx="526">
                  <c:v>0</c:v>
                </c:pt>
                <c:pt idx="527">
                  <c:v>0</c:v>
                </c:pt>
                <c:pt idx="528">
                  <c:v>0</c:v>
                </c:pt>
                <c:pt idx="529">
                  <c:v>0</c:v>
                </c:pt>
                <c:pt idx="530">
                  <c:v>0</c:v>
                </c:pt>
                <c:pt idx="531">
                  <c:v>0</c:v>
                </c:pt>
                <c:pt idx="532">
                  <c:v>0</c:v>
                </c:pt>
                <c:pt idx="533">
                  <c:v>0</c:v>
                </c:pt>
                <c:pt idx="534">
                  <c:v>0</c:v>
                </c:pt>
                <c:pt idx="535">
                  <c:v>0</c:v>
                </c:pt>
                <c:pt idx="536">
                  <c:v>0</c:v>
                </c:pt>
                <c:pt idx="537">
                  <c:v>0</c:v>
                </c:pt>
                <c:pt idx="538">
                  <c:v>0</c:v>
                </c:pt>
                <c:pt idx="539">
                  <c:v>0</c:v>
                </c:pt>
                <c:pt idx="540">
                  <c:v>0</c:v>
                </c:pt>
                <c:pt idx="541">
                  <c:v>0</c:v>
                </c:pt>
                <c:pt idx="542">
                  <c:v>0</c:v>
                </c:pt>
                <c:pt idx="543">
                  <c:v>0</c:v>
                </c:pt>
                <c:pt idx="544">
                  <c:v>0</c:v>
                </c:pt>
                <c:pt idx="545">
                  <c:v>0</c:v>
                </c:pt>
                <c:pt idx="546">
                  <c:v>0</c:v>
                </c:pt>
                <c:pt idx="547">
                  <c:v>0</c:v>
                </c:pt>
                <c:pt idx="548">
                  <c:v>0</c:v>
                </c:pt>
                <c:pt idx="549">
                  <c:v>0</c:v>
                </c:pt>
                <c:pt idx="550">
                  <c:v>0</c:v>
                </c:pt>
                <c:pt idx="551">
                  <c:v>0</c:v>
                </c:pt>
                <c:pt idx="552">
                  <c:v>0</c:v>
                </c:pt>
                <c:pt idx="553">
                  <c:v>0</c:v>
                </c:pt>
                <c:pt idx="554">
                  <c:v>0</c:v>
                </c:pt>
                <c:pt idx="555">
                  <c:v>0</c:v>
                </c:pt>
                <c:pt idx="556">
                  <c:v>0</c:v>
                </c:pt>
                <c:pt idx="557">
                  <c:v>0</c:v>
                </c:pt>
                <c:pt idx="558">
                  <c:v>0</c:v>
                </c:pt>
                <c:pt idx="559">
                  <c:v>0</c:v>
                </c:pt>
                <c:pt idx="560">
                  <c:v>0</c:v>
                </c:pt>
                <c:pt idx="561">
                  <c:v>0</c:v>
                </c:pt>
                <c:pt idx="562">
                  <c:v>0</c:v>
                </c:pt>
                <c:pt idx="563">
                  <c:v>0</c:v>
                </c:pt>
                <c:pt idx="564">
                  <c:v>0</c:v>
                </c:pt>
                <c:pt idx="565">
                  <c:v>0</c:v>
                </c:pt>
                <c:pt idx="566">
                  <c:v>0</c:v>
                </c:pt>
                <c:pt idx="567">
                  <c:v>0</c:v>
                </c:pt>
                <c:pt idx="568">
                  <c:v>0</c:v>
                </c:pt>
                <c:pt idx="569">
                  <c:v>0</c:v>
                </c:pt>
                <c:pt idx="570">
                  <c:v>0</c:v>
                </c:pt>
                <c:pt idx="571">
                  <c:v>0</c:v>
                </c:pt>
                <c:pt idx="572">
                  <c:v>0</c:v>
                </c:pt>
                <c:pt idx="573">
                  <c:v>0</c:v>
                </c:pt>
                <c:pt idx="574">
                  <c:v>0</c:v>
                </c:pt>
                <c:pt idx="575">
                  <c:v>0</c:v>
                </c:pt>
                <c:pt idx="576">
                  <c:v>0</c:v>
                </c:pt>
                <c:pt idx="577">
                  <c:v>0</c:v>
                </c:pt>
                <c:pt idx="578">
                  <c:v>0</c:v>
                </c:pt>
                <c:pt idx="579">
                  <c:v>0</c:v>
                </c:pt>
                <c:pt idx="580">
                  <c:v>0</c:v>
                </c:pt>
                <c:pt idx="581">
                  <c:v>0</c:v>
                </c:pt>
                <c:pt idx="582">
                  <c:v>0</c:v>
                </c:pt>
                <c:pt idx="583">
                  <c:v>0</c:v>
                </c:pt>
                <c:pt idx="584">
                  <c:v>0</c:v>
                </c:pt>
                <c:pt idx="585">
                  <c:v>0</c:v>
                </c:pt>
                <c:pt idx="586">
                  <c:v>0</c:v>
                </c:pt>
                <c:pt idx="587">
                  <c:v>0</c:v>
                </c:pt>
                <c:pt idx="588">
                  <c:v>0</c:v>
                </c:pt>
                <c:pt idx="589">
                  <c:v>0</c:v>
                </c:pt>
                <c:pt idx="590">
                  <c:v>0</c:v>
                </c:pt>
                <c:pt idx="591">
                  <c:v>0</c:v>
                </c:pt>
                <c:pt idx="592">
                  <c:v>0</c:v>
                </c:pt>
                <c:pt idx="593">
                  <c:v>0</c:v>
                </c:pt>
                <c:pt idx="594">
                  <c:v>0</c:v>
                </c:pt>
                <c:pt idx="595">
                  <c:v>0</c:v>
                </c:pt>
                <c:pt idx="596">
                  <c:v>0</c:v>
                </c:pt>
                <c:pt idx="597">
                  <c:v>0</c:v>
                </c:pt>
                <c:pt idx="598">
                  <c:v>0</c:v>
                </c:pt>
                <c:pt idx="599">
                  <c:v>0</c:v>
                </c:pt>
                <c:pt idx="600">
                  <c:v>0</c:v>
                </c:pt>
                <c:pt idx="601">
                  <c:v>0</c:v>
                </c:pt>
                <c:pt idx="602">
                  <c:v>0</c:v>
                </c:pt>
                <c:pt idx="603">
                  <c:v>0</c:v>
                </c:pt>
                <c:pt idx="604">
                  <c:v>0</c:v>
                </c:pt>
                <c:pt idx="605">
                  <c:v>0</c:v>
                </c:pt>
                <c:pt idx="606">
                  <c:v>0</c:v>
                </c:pt>
                <c:pt idx="607">
                  <c:v>0</c:v>
                </c:pt>
                <c:pt idx="608">
                  <c:v>0</c:v>
                </c:pt>
                <c:pt idx="609">
                  <c:v>0</c:v>
                </c:pt>
                <c:pt idx="610">
                  <c:v>0</c:v>
                </c:pt>
                <c:pt idx="611">
                  <c:v>0</c:v>
                </c:pt>
                <c:pt idx="612">
                  <c:v>0</c:v>
                </c:pt>
                <c:pt idx="613">
                  <c:v>0</c:v>
                </c:pt>
                <c:pt idx="614">
                  <c:v>0</c:v>
                </c:pt>
                <c:pt idx="615">
                  <c:v>0</c:v>
                </c:pt>
                <c:pt idx="616">
                  <c:v>0</c:v>
                </c:pt>
                <c:pt idx="617">
                  <c:v>0</c:v>
                </c:pt>
                <c:pt idx="618">
                  <c:v>0</c:v>
                </c:pt>
                <c:pt idx="619">
                  <c:v>0</c:v>
                </c:pt>
                <c:pt idx="620">
                  <c:v>0</c:v>
                </c:pt>
                <c:pt idx="621">
                  <c:v>0</c:v>
                </c:pt>
                <c:pt idx="622">
                  <c:v>0</c:v>
                </c:pt>
                <c:pt idx="623">
                  <c:v>0</c:v>
                </c:pt>
                <c:pt idx="624">
                  <c:v>0</c:v>
                </c:pt>
                <c:pt idx="625">
                  <c:v>0</c:v>
                </c:pt>
                <c:pt idx="626">
                  <c:v>0</c:v>
                </c:pt>
                <c:pt idx="627">
                  <c:v>0</c:v>
                </c:pt>
                <c:pt idx="628">
                  <c:v>0</c:v>
                </c:pt>
                <c:pt idx="629">
                  <c:v>0</c:v>
                </c:pt>
                <c:pt idx="630">
                  <c:v>0</c:v>
                </c:pt>
                <c:pt idx="631">
                  <c:v>0</c:v>
                </c:pt>
                <c:pt idx="632">
                  <c:v>0</c:v>
                </c:pt>
                <c:pt idx="633">
                  <c:v>0</c:v>
                </c:pt>
                <c:pt idx="634">
                  <c:v>0</c:v>
                </c:pt>
                <c:pt idx="635">
                  <c:v>0</c:v>
                </c:pt>
                <c:pt idx="636">
                  <c:v>0</c:v>
                </c:pt>
                <c:pt idx="637">
                  <c:v>0</c:v>
                </c:pt>
                <c:pt idx="638">
                  <c:v>0</c:v>
                </c:pt>
                <c:pt idx="639">
                  <c:v>0</c:v>
                </c:pt>
                <c:pt idx="640">
                  <c:v>0</c:v>
                </c:pt>
                <c:pt idx="641">
                  <c:v>0</c:v>
                </c:pt>
                <c:pt idx="642">
                  <c:v>0</c:v>
                </c:pt>
                <c:pt idx="643">
                  <c:v>0</c:v>
                </c:pt>
                <c:pt idx="644">
                  <c:v>0</c:v>
                </c:pt>
                <c:pt idx="645">
                  <c:v>0</c:v>
                </c:pt>
                <c:pt idx="646">
                  <c:v>0</c:v>
                </c:pt>
                <c:pt idx="647">
                  <c:v>0</c:v>
                </c:pt>
                <c:pt idx="648">
                  <c:v>0</c:v>
                </c:pt>
                <c:pt idx="649">
                  <c:v>0</c:v>
                </c:pt>
                <c:pt idx="650">
                  <c:v>0</c:v>
                </c:pt>
                <c:pt idx="651">
                  <c:v>0</c:v>
                </c:pt>
                <c:pt idx="652">
                  <c:v>0</c:v>
                </c:pt>
                <c:pt idx="653">
                  <c:v>0</c:v>
                </c:pt>
                <c:pt idx="654">
                  <c:v>0</c:v>
                </c:pt>
                <c:pt idx="655">
                  <c:v>0</c:v>
                </c:pt>
                <c:pt idx="656">
                  <c:v>0</c:v>
                </c:pt>
                <c:pt idx="657">
                  <c:v>0</c:v>
                </c:pt>
                <c:pt idx="658">
                  <c:v>0</c:v>
                </c:pt>
                <c:pt idx="659">
                  <c:v>0</c:v>
                </c:pt>
                <c:pt idx="660">
                  <c:v>0</c:v>
                </c:pt>
                <c:pt idx="661">
                  <c:v>0</c:v>
                </c:pt>
                <c:pt idx="662">
                  <c:v>0</c:v>
                </c:pt>
                <c:pt idx="663">
                  <c:v>0</c:v>
                </c:pt>
                <c:pt idx="664">
                  <c:v>0</c:v>
                </c:pt>
                <c:pt idx="665">
                  <c:v>0</c:v>
                </c:pt>
                <c:pt idx="666">
                  <c:v>0</c:v>
                </c:pt>
                <c:pt idx="667">
                  <c:v>0</c:v>
                </c:pt>
                <c:pt idx="668">
                  <c:v>0</c:v>
                </c:pt>
                <c:pt idx="669">
                  <c:v>0</c:v>
                </c:pt>
                <c:pt idx="670">
                  <c:v>0</c:v>
                </c:pt>
                <c:pt idx="671">
                  <c:v>0</c:v>
                </c:pt>
                <c:pt idx="672">
                  <c:v>0</c:v>
                </c:pt>
                <c:pt idx="673">
                  <c:v>0</c:v>
                </c:pt>
                <c:pt idx="674">
                  <c:v>0</c:v>
                </c:pt>
                <c:pt idx="675">
                  <c:v>0</c:v>
                </c:pt>
                <c:pt idx="676">
                  <c:v>0</c:v>
                </c:pt>
                <c:pt idx="677">
                  <c:v>0</c:v>
                </c:pt>
                <c:pt idx="678">
                  <c:v>0</c:v>
                </c:pt>
                <c:pt idx="679">
                  <c:v>0</c:v>
                </c:pt>
                <c:pt idx="680">
                  <c:v>0</c:v>
                </c:pt>
                <c:pt idx="681">
                  <c:v>0</c:v>
                </c:pt>
                <c:pt idx="682">
                  <c:v>0</c:v>
                </c:pt>
                <c:pt idx="683">
                  <c:v>0</c:v>
                </c:pt>
                <c:pt idx="684">
                  <c:v>0</c:v>
                </c:pt>
                <c:pt idx="685">
                  <c:v>0</c:v>
                </c:pt>
                <c:pt idx="686">
                  <c:v>0</c:v>
                </c:pt>
                <c:pt idx="687">
                  <c:v>0</c:v>
                </c:pt>
                <c:pt idx="688">
                  <c:v>0</c:v>
                </c:pt>
                <c:pt idx="689">
                  <c:v>0</c:v>
                </c:pt>
                <c:pt idx="690">
                  <c:v>0</c:v>
                </c:pt>
                <c:pt idx="691">
                  <c:v>0</c:v>
                </c:pt>
                <c:pt idx="692">
                  <c:v>0</c:v>
                </c:pt>
                <c:pt idx="693">
                  <c:v>0</c:v>
                </c:pt>
                <c:pt idx="694">
                  <c:v>0</c:v>
                </c:pt>
                <c:pt idx="695">
                  <c:v>0</c:v>
                </c:pt>
                <c:pt idx="696">
                  <c:v>0</c:v>
                </c:pt>
                <c:pt idx="697">
                  <c:v>0</c:v>
                </c:pt>
                <c:pt idx="698">
                  <c:v>0</c:v>
                </c:pt>
                <c:pt idx="699">
                  <c:v>0</c:v>
                </c:pt>
                <c:pt idx="700">
                  <c:v>0</c:v>
                </c:pt>
                <c:pt idx="701">
                  <c:v>0</c:v>
                </c:pt>
                <c:pt idx="702">
                  <c:v>0</c:v>
                </c:pt>
                <c:pt idx="703">
                  <c:v>0</c:v>
                </c:pt>
                <c:pt idx="704">
                  <c:v>0</c:v>
                </c:pt>
                <c:pt idx="705">
                  <c:v>0</c:v>
                </c:pt>
                <c:pt idx="706">
                  <c:v>0</c:v>
                </c:pt>
                <c:pt idx="707">
                  <c:v>0</c:v>
                </c:pt>
                <c:pt idx="708">
                  <c:v>0</c:v>
                </c:pt>
                <c:pt idx="709">
                  <c:v>0</c:v>
                </c:pt>
                <c:pt idx="710">
                  <c:v>0</c:v>
                </c:pt>
                <c:pt idx="711">
                  <c:v>0</c:v>
                </c:pt>
                <c:pt idx="712">
                  <c:v>0</c:v>
                </c:pt>
                <c:pt idx="713">
                  <c:v>0</c:v>
                </c:pt>
                <c:pt idx="714">
                  <c:v>0</c:v>
                </c:pt>
                <c:pt idx="715">
                  <c:v>0</c:v>
                </c:pt>
                <c:pt idx="716">
                  <c:v>0</c:v>
                </c:pt>
                <c:pt idx="717">
                  <c:v>0</c:v>
                </c:pt>
                <c:pt idx="718">
                  <c:v>0</c:v>
                </c:pt>
                <c:pt idx="719">
                  <c:v>0</c:v>
                </c:pt>
                <c:pt idx="720">
                  <c:v>0</c:v>
                </c:pt>
                <c:pt idx="721">
                  <c:v>0</c:v>
                </c:pt>
                <c:pt idx="722">
                  <c:v>0</c:v>
                </c:pt>
                <c:pt idx="723">
                  <c:v>0</c:v>
                </c:pt>
                <c:pt idx="724">
                  <c:v>0</c:v>
                </c:pt>
                <c:pt idx="725">
                  <c:v>0</c:v>
                </c:pt>
                <c:pt idx="726">
                  <c:v>0</c:v>
                </c:pt>
                <c:pt idx="727">
                  <c:v>0</c:v>
                </c:pt>
                <c:pt idx="728">
                  <c:v>0</c:v>
                </c:pt>
                <c:pt idx="729">
                  <c:v>0</c:v>
                </c:pt>
                <c:pt idx="730">
                  <c:v>0</c:v>
                </c:pt>
                <c:pt idx="731">
                  <c:v>0</c:v>
                </c:pt>
                <c:pt idx="732">
                  <c:v>0</c:v>
                </c:pt>
                <c:pt idx="733">
                  <c:v>0</c:v>
                </c:pt>
                <c:pt idx="734">
                  <c:v>0</c:v>
                </c:pt>
                <c:pt idx="735">
                  <c:v>0</c:v>
                </c:pt>
                <c:pt idx="736">
                  <c:v>0</c:v>
                </c:pt>
                <c:pt idx="737">
                  <c:v>0</c:v>
                </c:pt>
                <c:pt idx="738">
                  <c:v>0</c:v>
                </c:pt>
                <c:pt idx="739">
                  <c:v>0</c:v>
                </c:pt>
                <c:pt idx="740">
                  <c:v>0</c:v>
                </c:pt>
                <c:pt idx="741">
                  <c:v>0</c:v>
                </c:pt>
                <c:pt idx="742">
                  <c:v>0</c:v>
                </c:pt>
                <c:pt idx="743">
                  <c:v>0</c:v>
                </c:pt>
                <c:pt idx="744">
                  <c:v>0</c:v>
                </c:pt>
                <c:pt idx="745">
                  <c:v>0</c:v>
                </c:pt>
                <c:pt idx="746">
                  <c:v>0</c:v>
                </c:pt>
                <c:pt idx="747">
                  <c:v>0</c:v>
                </c:pt>
                <c:pt idx="748">
                  <c:v>0</c:v>
                </c:pt>
                <c:pt idx="749">
                  <c:v>0</c:v>
                </c:pt>
                <c:pt idx="750">
                  <c:v>0</c:v>
                </c:pt>
                <c:pt idx="751">
                  <c:v>0</c:v>
                </c:pt>
                <c:pt idx="752">
                  <c:v>0</c:v>
                </c:pt>
                <c:pt idx="753">
                  <c:v>0</c:v>
                </c:pt>
                <c:pt idx="754">
                  <c:v>0</c:v>
                </c:pt>
                <c:pt idx="755">
                  <c:v>0</c:v>
                </c:pt>
                <c:pt idx="756">
                  <c:v>0</c:v>
                </c:pt>
                <c:pt idx="757">
                  <c:v>0</c:v>
                </c:pt>
                <c:pt idx="758">
                  <c:v>0</c:v>
                </c:pt>
                <c:pt idx="759">
                  <c:v>0</c:v>
                </c:pt>
                <c:pt idx="760">
                  <c:v>0</c:v>
                </c:pt>
                <c:pt idx="761">
                  <c:v>0</c:v>
                </c:pt>
                <c:pt idx="762">
                  <c:v>0</c:v>
                </c:pt>
                <c:pt idx="763">
                  <c:v>0</c:v>
                </c:pt>
                <c:pt idx="764">
                  <c:v>0</c:v>
                </c:pt>
                <c:pt idx="765">
                  <c:v>0</c:v>
                </c:pt>
                <c:pt idx="766">
                  <c:v>0</c:v>
                </c:pt>
                <c:pt idx="767">
                  <c:v>0</c:v>
                </c:pt>
                <c:pt idx="768">
                  <c:v>0</c:v>
                </c:pt>
                <c:pt idx="769">
                  <c:v>0</c:v>
                </c:pt>
                <c:pt idx="770">
                  <c:v>0</c:v>
                </c:pt>
                <c:pt idx="771">
                  <c:v>0</c:v>
                </c:pt>
                <c:pt idx="772">
                  <c:v>0</c:v>
                </c:pt>
                <c:pt idx="773">
                  <c:v>0</c:v>
                </c:pt>
                <c:pt idx="774">
                  <c:v>0</c:v>
                </c:pt>
                <c:pt idx="775">
                  <c:v>0</c:v>
                </c:pt>
                <c:pt idx="776">
                  <c:v>0</c:v>
                </c:pt>
                <c:pt idx="777">
                  <c:v>0</c:v>
                </c:pt>
                <c:pt idx="778">
                  <c:v>0</c:v>
                </c:pt>
                <c:pt idx="779">
                  <c:v>0</c:v>
                </c:pt>
                <c:pt idx="780">
                  <c:v>0</c:v>
                </c:pt>
                <c:pt idx="781">
                  <c:v>0</c:v>
                </c:pt>
                <c:pt idx="782">
                  <c:v>0</c:v>
                </c:pt>
                <c:pt idx="783">
                  <c:v>0</c:v>
                </c:pt>
                <c:pt idx="784">
                  <c:v>0</c:v>
                </c:pt>
                <c:pt idx="785">
                  <c:v>0</c:v>
                </c:pt>
                <c:pt idx="786">
                  <c:v>0</c:v>
                </c:pt>
                <c:pt idx="787">
                  <c:v>0</c:v>
                </c:pt>
                <c:pt idx="788">
                  <c:v>0</c:v>
                </c:pt>
                <c:pt idx="789">
                  <c:v>0</c:v>
                </c:pt>
                <c:pt idx="790">
                  <c:v>0</c:v>
                </c:pt>
                <c:pt idx="791">
                  <c:v>0</c:v>
                </c:pt>
                <c:pt idx="792">
                  <c:v>0</c:v>
                </c:pt>
                <c:pt idx="793">
                  <c:v>0</c:v>
                </c:pt>
                <c:pt idx="794">
                  <c:v>0</c:v>
                </c:pt>
                <c:pt idx="795">
                  <c:v>0</c:v>
                </c:pt>
                <c:pt idx="796">
                  <c:v>0</c:v>
                </c:pt>
                <c:pt idx="797">
                  <c:v>0</c:v>
                </c:pt>
                <c:pt idx="798">
                  <c:v>0</c:v>
                </c:pt>
                <c:pt idx="799">
                  <c:v>0</c:v>
                </c:pt>
                <c:pt idx="800">
                  <c:v>0</c:v>
                </c:pt>
                <c:pt idx="801">
                  <c:v>0</c:v>
                </c:pt>
                <c:pt idx="802">
                  <c:v>0</c:v>
                </c:pt>
                <c:pt idx="803">
                  <c:v>0</c:v>
                </c:pt>
                <c:pt idx="804">
                  <c:v>0</c:v>
                </c:pt>
                <c:pt idx="805">
                  <c:v>0</c:v>
                </c:pt>
                <c:pt idx="806">
                  <c:v>0</c:v>
                </c:pt>
                <c:pt idx="807">
                  <c:v>0</c:v>
                </c:pt>
                <c:pt idx="808">
                  <c:v>0</c:v>
                </c:pt>
                <c:pt idx="809">
                  <c:v>0</c:v>
                </c:pt>
                <c:pt idx="810">
                  <c:v>0</c:v>
                </c:pt>
                <c:pt idx="811">
                  <c:v>0</c:v>
                </c:pt>
                <c:pt idx="812">
                  <c:v>0</c:v>
                </c:pt>
                <c:pt idx="813">
                  <c:v>0</c:v>
                </c:pt>
                <c:pt idx="814">
                  <c:v>0</c:v>
                </c:pt>
                <c:pt idx="815">
                  <c:v>0</c:v>
                </c:pt>
                <c:pt idx="816">
                  <c:v>0</c:v>
                </c:pt>
                <c:pt idx="817">
                  <c:v>0</c:v>
                </c:pt>
                <c:pt idx="818">
                  <c:v>0</c:v>
                </c:pt>
                <c:pt idx="819">
                  <c:v>0</c:v>
                </c:pt>
                <c:pt idx="820">
                  <c:v>0</c:v>
                </c:pt>
                <c:pt idx="821">
                  <c:v>0</c:v>
                </c:pt>
                <c:pt idx="822">
                  <c:v>0</c:v>
                </c:pt>
                <c:pt idx="823">
                  <c:v>0</c:v>
                </c:pt>
                <c:pt idx="824">
                  <c:v>0</c:v>
                </c:pt>
                <c:pt idx="825">
                  <c:v>0</c:v>
                </c:pt>
                <c:pt idx="826">
                  <c:v>0</c:v>
                </c:pt>
                <c:pt idx="827">
                  <c:v>0</c:v>
                </c:pt>
                <c:pt idx="828">
                  <c:v>0</c:v>
                </c:pt>
                <c:pt idx="829">
                  <c:v>0</c:v>
                </c:pt>
                <c:pt idx="830">
                  <c:v>0</c:v>
                </c:pt>
                <c:pt idx="831">
                  <c:v>0</c:v>
                </c:pt>
                <c:pt idx="832">
                  <c:v>0</c:v>
                </c:pt>
                <c:pt idx="833">
                  <c:v>0</c:v>
                </c:pt>
                <c:pt idx="834">
                  <c:v>0</c:v>
                </c:pt>
                <c:pt idx="835">
                  <c:v>0</c:v>
                </c:pt>
                <c:pt idx="836">
                  <c:v>0</c:v>
                </c:pt>
                <c:pt idx="837">
                  <c:v>0</c:v>
                </c:pt>
                <c:pt idx="838">
                  <c:v>0</c:v>
                </c:pt>
                <c:pt idx="839">
                  <c:v>0</c:v>
                </c:pt>
                <c:pt idx="840">
                  <c:v>0</c:v>
                </c:pt>
                <c:pt idx="841">
                  <c:v>0</c:v>
                </c:pt>
                <c:pt idx="842">
                  <c:v>0</c:v>
                </c:pt>
                <c:pt idx="843">
                  <c:v>0</c:v>
                </c:pt>
                <c:pt idx="844">
                  <c:v>0</c:v>
                </c:pt>
                <c:pt idx="845">
                  <c:v>0</c:v>
                </c:pt>
                <c:pt idx="846">
                  <c:v>0</c:v>
                </c:pt>
                <c:pt idx="847">
                  <c:v>0</c:v>
                </c:pt>
                <c:pt idx="848">
                  <c:v>0</c:v>
                </c:pt>
                <c:pt idx="849">
                  <c:v>0</c:v>
                </c:pt>
                <c:pt idx="850">
                  <c:v>0</c:v>
                </c:pt>
                <c:pt idx="851">
                  <c:v>0</c:v>
                </c:pt>
                <c:pt idx="852">
                  <c:v>0</c:v>
                </c:pt>
                <c:pt idx="853">
                  <c:v>0</c:v>
                </c:pt>
                <c:pt idx="854">
                  <c:v>0</c:v>
                </c:pt>
                <c:pt idx="855">
                  <c:v>0</c:v>
                </c:pt>
                <c:pt idx="856">
                  <c:v>0</c:v>
                </c:pt>
                <c:pt idx="857">
                  <c:v>0</c:v>
                </c:pt>
                <c:pt idx="858">
                  <c:v>0</c:v>
                </c:pt>
                <c:pt idx="859">
                  <c:v>0</c:v>
                </c:pt>
                <c:pt idx="860">
                  <c:v>0</c:v>
                </c:pt>
                <c:pt idx="861">
                  <c:v>0</c:v>
                </c:pt>
                <c:pt idx="862">
                  <c:v>0</c:v>
                </c:pt>
                <c:pt idx="863">
                  <c:v>0</c:v>
                </c:pt>
                <c:pt idx="864">
                  <c:v>0</c:v>
                </c:pt>
                <c:pt idx="865">
                  <c:v>0</c:v>
                </c:pt>
                <c:pt idx="866">
                  <c:v>0</c:v>
                </c:pt>
                <c:pt idx="867">
                  <c:v>0</c:v>
                </c:pt>
                <c:pt idx="868">
                  <c:v>0</c:v>
                </c:pt>
                <c:pt idx="869">
                  <c:v>0</c:v>
                </c:pt>
                <c:pt idx="870">
                  <c:v>0</c:v>
                </c:pt>
                <c:pt idx="871">
                  <c:v>0</c:v>
                </c:pt>
                <c:pt idx="872">
                  <c:v>0</c:v>
                </c:pt>
                <c:pt idx="873">
                  <c:v>0</c:v>
                </c:pt>
                <c:pt idx="874">
                  <c:v>0</c:v>
                </c:pt>
                <c:pt idx="875">
                  <c:v>0</c:v>
                </c:pt>
                <c:pt idx="876">
                  <c:v>0</c:v>
                </c:pt>
                <c:pt idx="877">
                  <c:v>0</c:v>
                </c:pt>
                <c:pt idx="878">
                  <c:v>0</c:v>
                </c:pt>
                <c:pt idx="879">
                  <c:v>0</c:v>
                </c:pt>
                <c:pt idx="880">
                  <c:v>0</c:v>
                </c:pt>
                <c:pt idx="881">
                  <c:v>0</c:v>
                </c:pt>
                <c:pt idx="882">
                  <c:v>0</c:v>
                </c:pt>
                <c:pt idx="883">
                  <c:v>0</c:v>
                </c:pt>
                <c:pt idx="884">
                  <c:v>0</c:v>
                </c:pt>
                <c:pt idx="885">
                  <c:v>0</c:v>
                </c:pt>
                <c:pt idx="886">
                  <c:v>0</c:v>
                </c:pt>
                <c:pt idx="887">
                  <c:v>0</c:v>
                </c:pt>
                <c:pt idx="888">
                  <c:v>0</c:v>
                </c:pt>
                <c:pt idx="889">
                  <c:v>0</c:v>
                </c:pt>
                <c:pt idx="890">
                  <c:v>0</c:v>
                </c:pt>
                <c:pt idx="891">
                  <c:v>0</c:v>
                </c:pt>
                <c:pt idx="892">
                  <c:v>0</c:v>
                </c:pt>
                <c:pt idx="893">
                  <c:v>0</c:v>
                </c:pt>
                <c:pt idx="894">
                  <c:v>0</c:v>
                </c:pt>
                <c:pt idx="895">
                  <c:v>0</c:v>
                </c:pt>
                <c:pt idx="896">
                  <c:v>0</c:v>
                </c:pt>
                <c:pt idx="897">
                  <c:v>0</c:v>
                </c:pt>
                <c:pt idx="898">
                  <c:v>0</c:v>
                </c:pt>
                <c:pt idx="899">
                  <c:v>0</c:v>
                </c:pt>
                <c:pt idx="900">
                  <c:v>0</c:v>
                </c:pt>
                <c:pt idx="901">
                  <c:v>0</c:v>
                </c:pt>
                <c:pt idx="902">
                  <c:v>0</c:v>
                </c:pt>
                <c:pt idx="903">
                  <c:v>0</c:v>
                </c:pt>
                <c:pt idx="904">
                  <c:v>0</c:v>
                </c:pt>
                <c:pt idx="905">
                  <c:v>0</c:v>
                </c:pt>
                <c:pt idx="906">
                  <c:v>0</c:v>
                </c:pt>
                <c:pt idx="907">
                  <c:v>0</c:v>
                </c:pt>
                <c:pt idx="908">
                  <c:v>0</c:v>
                </c:pt>
                <c:pt idx="909">
                  <c:v>0</c:v>
                </c:pt>
                <c:pt idx="910">
                  <c:v>0</c:v>
                </c:pt>
                <c:pt idx="911">
                  <c:v>0</c:v>
                </c:pt>
                <c:pt idx="912">
                  <c:v>0</c:v>
                </c:pt>
                <c:pt idx="913">
                  <c:v>0</c:v>
                </c:pt>
                <c:pt idx="914">
                  <c:v>0</c:v>
                </c:pt>
                <c:pt idx="915">
                  <c:v>0</c:v>
                </c:pt>
                <c:pt idx="916">
                  <c:v>0</c:v>
                </c:pt>
                <c:pt idx="917">
                  <c:v>0</c:v>
                </c:pt>
                <c:pt idx="918">
                  <c:v>0</c:v>
                </c:pt>
                <c:pt idx="919">
                  <c:v>0</c:v>
                </c:pt>
                <c:pt idx="920">
                  <c:v>0</c:v>
                </c:pt>
                <c:pt idx="921">
                  <c:v>0</c:v>
                </c:pt>
                <c:pt idx="922">
                  <c:v>0</c:v>
                </c:pt>
                <c:pt idx="923">
                  <c:v>0</c:v>
                </c:pt>
                <c:pt idx="924">
                  <c:v>0</c:v>
                </c:pt>
                <c:pt idx="925">
                  <c:v>0</c:v>
                </c:pt>
                <c:pt idx="926">
                  <c:v>0</c:v>
                </c:pt>
                <c:pt idx="927">
                  <c:v>0</c:v>
                </c:pt>
                <c:pt idx="928">
                  <c:v>0</c:v>
                </c:pt>
                <c:pt idx="929">
                  <c:v>0</c:v>
                </c:pt>
                <c:pt idx="930">
                  <c:v>0</c:v>
                </c:pt>
                <c:pt idx="931">
                  <c:v>0</c:v>
                </c:pt>
                <c:pt idx="932">
                  <c:v>0</c:v>
                </c:pt>
                <c:pt idx="933">
                  <c:v>0</c:v>
                </c:pt>
                <c:pt idx="934">
                  <c:v>0</c:v>
                </c:pt>
                <c:pt idx="935">
                  <c:v>0</c:v>
                </c:pt>
                <c:pt idx="936">
                  <c:v>0</c:v>
                </c:pt>
                <c:pt idx="937">
                  <c:v>0</c:v>
                </c:pt>
                <c:pt idx="938">
                  <c:v>0</c:v>
                </c:pt>
                <c:pt idx="939">
                  <c:v>0</c:v>
                </c:pt>
                <c:pt idx="940">
                  <c:v>0</c:v>
                </c:pt>
                <c:pt idx="941">
                  <c:v>0</c:v>
                </c:pt>
                <c:pt idx="942">
                  <c:v>0</c:v>
                </c:pt>
                <c:pt idx="943">
                  <c:v>0</c:v>
                </c:pt>
                <c:pt idx="944">
                  <c:v>0</c:v>
                </c:pt>
                <c:pt idx="945">
                  <c:v>0</c:v>
                </c:pt>
                <c:pt idx="946">
                  <c:v>0</c:v>
                </c:pt>
                <c:pt idx="947">
                  <c:v>0</c:v>
                </c:pt>
                <c:pt idx="948">
                  <c:v>0</c:v>
                </c:pt>
                <c:pt idx="949">
                  <c:v>0</c:v>
                </c:pt>
                <c:pt idx="950">
                  <c:v>0</c:v>
                </c:pt>
                <c:pt idx="951">
                  <c:v>0</c:v>
                </c:pt>
                <c:pt idx="952">
                  <c:v>0</c:v>
                </c:pt>
                <c:pt idx="953">
                  <c:v>0</c:v>
                </c:pt>
                <c:pt idx="954">
                  <c:v>0</c:v>
                </c:pt>
                <c:pt idx="955">
                  <c:v>0</c:v>
                </c:pt>
                <c:pt idx="956">
                  <c:v>0</c:v>
                </c:pt>
                <c:pt idx="957">
                  <c:v>0</c:v>
                </c:pt>
                <c:pt idx="958">
                  <c:v>0</c:v>
                </c:pt>
                <c:pt idx="959">
                  <c:v>0</c:v>
                </c:pt>
                <c:pt idx="960">
                  <c:v>0</c:v>
                </c:pt>
                <c:pt idx="961">
                  <c:v>0</c:v>
                </c:pt>
                <c:pt idx="962">
                  <c:v>0</c:v>
                </c:pt>
                <c:pt idx="963">
                  <c:v>0</c:v>
                </c:pt>
                <c:pt idx="964">
                  <c:v>0</c:v>
                </c:pt>
                <c:pt idx="965">
                  <c:v>0</c:v>
                </c:pt>
                <c:pt idx="966">
                  <c:v>0</c:v>
                </c:pt>
                <c:pt idx="967">
                  <c:v>0</c:v>
                </c:pt>
                <c:pt idx="968">
                  <c:v>0</c:v>
                </c:pt>
                <c:pt idx="969">
                  <c:v>0</c:v>
                </c:pt>
                <c:pt idx="970">
                  <c:v>0</c:v>
                </c:pt>
                <c:pt idx="971">
                  <c:v>0</c:v>
                </c:pt>
                <c:pt idx="972">
                  <c:v>0</c:v>
                </c:pt>
                <c:pt idx="973">
                  <c:v>0</c:v>
                </c:pt>
                <c:pt idx="974">
                  <c:v>0</c:v>
                </c:pt>
                <c:pt idx="975">
                  <c:v>0</c:v>
                </c:pt>
                <c:pt idx="976">
                  <c:v>0</c:v>
                </c:pt>
                <c:pt idx="977">
                  <c:v>0</c:v>
                </c:pt>
                <c:pt idx="978">
                  <c:v>0</c:v>
                </c:pt>
                <c:pt idx="979">
                  <c:v>0</c:v>
                </c:pt>
                <c:pt idx="980">
                  <c:v>0</c:v>
                </c:pt>
                <c:pt idx="981">
                  <c:v>0</c:v>
                </c:pt>
                <c:pt idx="982">
                  <c:v>0</c:v>
                </c:pt>
                <c:pt idx="983">
                  <c:v>0</c:v>
                </c:pt>
                <c:pt idx="984">
                  <c:v>0</c:v>
                </c:pt>
                <c:pt idx="985">
                  <c:v>0</c:v>
                </c:pt>
                <c:pt idx="986">
                  <c:v>0</c:v>
                </c:pt>
              </c:numCache>
            </c:numRef>
          </c:val>
          <c:smooth val="0"/>
          <c:extLst>
            <c:ext xmlns:c16="http://schemas.microsoft.com/office/drawing/2014/chart" uri="{C3380CC4-5D6E-409C-BE32-E72D297353CC}">
              <c16:uniqueId val="{00000005-05F8-49D0-AB58-8BD203F0A7C7}"/>
            </c:ext>
          </c:extLst>
        </c:ser>
        <c:dLbls>
          <c:showLegendKey val="0"/>
          <c:showVal val="0"/>
          <c:showCatName val="0"/>
          <c:showSerName val="0"/>
          <c:showPercent val="0"/>
          <c:showBubbleSize val="0"/>
        </c:dLbls>
        <c:marker val="1"/>
        <c:smooth val="0"/>
        <c:axId val="705633264"/>
        <c:axId val="705633592"/>
      </c:lineChart>
      <c:dateAx>
        <c:axId val="705633264"/>
        <c:scaling>
          <c:orientation val="minMax"/>
        </c:scaling>
        <c:delete val="0"/>
        <c:axPos val="b"/>
        <c:title>
          <c:tx>
            <c:rich>
              <a:bodyPr rot="0" spcFirstLastPara="1" vertOverflow="ellipsis" vert="horz" wrap="square" anchor="ctr" anchorCtr="1"/>
              <a:lstStyle/>
              <a:p>
                <a:pPr>
                  <a:defRPr sz="900" b="0" i="0" u="none" strike="noStrike" kern="1200" cap="all" baseline="0">
                    <a:solidFill>
                      <a:schemeClr val="tx1">
                        <a:lumMod val="65000"/>
                        <a:lumOff val="35000"/>
                      </a:schemeClr>
                    </a:solidFill>
                    <a:latin typeface="+mn-lt"/>
                    <a:ea typeface="+mn-ea"/>
                    <a:cs typeface="+mn-cs"/>
                  </a:defRPr>
                </a:pPr>
                <a:r>
                  <a:rPr lang="en-US"/>
                  <a:t>Zeit</a:t>
                </a:r>
              </a:p>
            </c:rich>
          </c:tx>
          <c:overlay val="0"/>
          <c:spPr>
            <a:noFill/>
            <a:ln>
              <a:noFill/>
            </a:ln>
            <a:effectLst/>
          </c:spPr>
          <c:txPr>
            <a:bodyPr rot="0" spcFirstLastPara="1" vertOverflow="ellipsis" vert="horz" wrap="square" anchor="ctr" anchorCtr="1"/>
            <a:lstStyle/>
            <a:p>
              <a:pPr>
                <a:defRPr sz="900" b="0" i="0" u="none" strike="noStrike" kern="1200" cap="all" baseline="0">
                  <a:solidFill>
                    <a:schemeClr val="tx1">
                      <a:lumMod val="65000"/>
                      <a:lumOff val="35000"/>
                    </a:schemeClr>
                  </a:solidFill>
                  <a:latin typeface="+mn-lt"/>
                  <a:ea typeface="+mn-ea"/>
                  <a:cs typeface="+mn-cs"/>
                </a:defRPr>
              </a:pPr>
              <a:endParaRPr lang="de-DE"/>
            </a:p>
          </c:txPr>
        </c:title>
        <c:numFmt formatCode="m/d/yy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cap="none" spc="0" normalizeH="0" baseline="0">
                <a:solidFill>
                  <a:schemeClr val="tx1">
                    <a:lumMod val="75000"/>
                    <a:lumOff val="25000"/>
                  </a:schemeClr>
                </a:solidFill>
                <a:latin typeface="+mn-lt"/>
                <a:ea typeface="+mn-ea"/>
                <a:cs typeface="+mn-cs"/>
              </a:defRPr>
            </a:pPr>
            <a:endParaRPr lang="de-DE"/>
          </a:p>
        </c:txPr>
        <c:crossAx val="705633592"/>
        <c:crosses val="autoZero"/>
        <c:auto val="1"/>
        <c:lblOffset val="100"/>
        <c:baseTimeUnit val="months"/>
      </c:dateAx>
      <c:valAx>
        <c:axId val="705633592"/>
        <c:scaling>
          <c:orientation val="minMax"/>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5400000" spcFirstLastPara="1" vertOverflow="ellipsis" vert="horz" wrap="square" anchor="ctr" anchorCtr="1"/>
              <a:lstStyle/>
              <a:p>
                <a:pPr>
                  <a:defRPr sz="900" b="0" i="0" u="none" strike="noStrike" kern="1200" cap="all" baseline="0">
                    <a:solidFill>
                      <a:schemeClr val="tx1">
                        <a:lumMod val="65000"/>
                        <a:lumOff val="35000"/>
                      </a:schemeClr>
                    </a:solidFill>
                    <a:latin typeface="+mn-lt"/>
                    <a:ea typeface="+mn-ea"/>
                    <a:cs typeface="+mn-cs"/>
                  </a:defRPr>
                </a:pPr>
                <a:r>
                  <a:rPr lang="de-DE"/>
                  <a:t>Zahlungen</a:t>
                </a:r>
              </a:p>
            </c:rich>
          </c:tx>
          <c:overlay val="0"/>
          <c:spPr>
            <a:noFill/>
            <a:ln>
              <a:noFill/>
            </a:ln>
            <a:effectLst/>
          </c:spPr>
          <c:txPr>
            <a:bodyPr rot="-5400000" spcFirstLastPara="1" vertOverflow="ellipsis" vert="horz" wrap="square" anchor="ctr" anchorCtr="1"/>
            <a:lstStyle/>
            <a:p>
              <a:pPr>
                <a:defRPr sz="900" b="0" i="0" u="none" strike="noStrike" kern="1200" cap="all" baseline="0">
                  <a:solidFill>
                    <a:schemeClr val="tx1">
                      <a:lumMod val="65000"/>
                      <a:lumOff val="35000"/>
                    </a:schemeClr>
                  </a:solidFill>
                  <a:latin typeface="+mn-lt"/>
                  <a:ea typeface="+mn-ea"/>
                  <a:cs typeface="+mn-cs"/>
                </a:defRPr>
              </a:pPr>
              <a:endParaRPr lang="de-DE"/>
            </a:p>
          </c:txPr>
        </c:title>
        <c:numFmt formatCode="#,##0.00\ 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75000"/>
                    <a:lumOff val="25000"/>
                  </a:schemeClr>
                </a:solidFill>
                <a:latin typeface="+mn-lt"/>
                <a:ea typeface="+mn-ea"/>
                <a:cs typeface="+mn-cs"/>
              </a:defRPr>
            </a:pPr>
            <a:endParaRPr lang="de-DE"/>
          </a:p>
        </c:txPr>
        <c:crossAx val="70563326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accent1">
          <a:lumMod val="60000"/>
          <a:lumOff val="40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5">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b="0" kern="1200" cap="none" spc="0" normalizeH="0" baseline="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75000"/>
        <a:lumOff val="25000"/>
      </a:schemeClr>
    </cs:fontRef>
    <cs:spPr>
      <a:solidFill>
        <a:schemeClr val="dk1">
          <a:lumMod val="15000"/>
          <a:lumOff val="85000"/>
        </a:schemeClr>
      </a:solidFill>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3810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8"/>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50000"/>
            <a:lumOff val="50000"/>
          </a:schemeClr>
        </a:solidFill>
        <a:prstDash val="dash"/>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w="9525" cap="flat" cmpd="sng" algn="ctr">
        <a:solidFill>
          <a:schemeClr val="tx1">
            <a:lumMod val="5000"/>
            <a:lumOff val="95000"/>
          </a:schemeClr>
        </a:solidFill>
        <a:round/>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ajor">
      <a:schemeClr val="tx1">
        <a:lumMod val="65000"/>
        <a:lumOff val="35000"/>
      </a:schemeClr>
    </cs:fontRef>
    <cs:defRPr sz="2000" b="0" kern="1200" cap="none" spc="0" normalizeH="0" baseline="0"/>
  </cs:title>
  <cs:trendline>
    <cs:lnRef idx="0">
      <cs:styleClr val="auto"/>
    </cs:lnRef>
    <cs:fillRef idx="0"/>
    <cs:effectRef idx="0"/>
    <cs:fontRef idx="minor">
      <a:schemeClr val="dk1"/>
    </cs:fontRef>
    <cs:spPr>
      <a:ln w="19050" cap="rnd">
        <a:solidFill>
          <a:schemeClr val="phClr"/>
        </a:solidFill>
        <a:round/>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1.jpg"/><Relationship Id="rId1" Type="http://schemas.openxmlformats.org/officeDocument/2006/relationships/hyperlink" Target="https://www.alle-meine-vorlagen.de" TargetMode="External"/></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https://www.alle-meine-vorlagen.de/" TargetMode="External"/></Relationships>
</file>

<file path=xl/drawings/drawing1.xml><?xml version="1.0" encoding="utf-8"?>
<xdr:wsDr xmlns:xdr="http://schemas.openxmlformats.org/drawingml/2006/spreadsheetDrawing" xmlns:a="http://schemas.openxmlformats.org/drawingml/2006/main">
  <xdr:twoCellAnchor editAs="oneCell">
    <xdr:from>
      <xdr:col>8</xdr:col>
      <xdr:colOff>389634</xdr:colOff>
      <xdr:row>0</xdr:row>
      <xdr:rowOff>19441</xdr:rowOff>
    </xdr:from>
    <xdr:to>
      <xdr:col>11</xdr:col>
      <xdr:colOff>14445</xdr:colOff>
      <xdr:row>1</xdr:row>
      <xdr:rowOff>165232</xdr:rowOff>
    </xdr:to>
    <xdr:pic>
      <xdr:nvPicPr>
        <xdr:cNvPr id="6" name="Grafik 5">
          <a:hlinkClick xmlns:r="http://schemas.openxmlformats.org/officeDocument/2006/relationships" r:id="rId1"/>
          <a:extLst>
            <a:ext uri="{FF2B5EF4-FFF2-40B4-BE49-F238E27FC236}">
              <a16:creationId xmlns:a16="http://schemas.microsoft.com/office/drawing/2014/main" id="{82689DB5-932A-4B59-AD88-9D71E16FEEEC}"/>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484787" y="19441"/>
          <a:ext cx="2978000" cy="57344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219075</xdr:colOff>
      <xdr:row>1</xdr:row>
      <xdr:rowOff>166686</xdr:rowOff>
    </xdr:from>
    <xdr:to>
      <xdr:col>16</xdr:col>
      <xdr:colOff>57151</xdr:colOff>
      <xdr:row>27</xdr:row>
      <xdr:rowOff>95250</xdr:rowOff>
    </xdr:to>
    <xdr:graphicFrame macro="">
      <xdr:nvGraphicFramePr>
        <xdr:cNvPr id="5" name="Diagramm 4">
          <a:extLst>
            <a:ext uri="{FF2B5EF4-FFF2-40B4-BE49-F238E27FC236}">
              <a16:creationId xmlns:a16="http://schemas.microsoft.com/office/drawing/2014/main" id="{F9A40B30-CD2C-4FA5-A62D-3699E77A7F3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4019549</xdr:colOff>
      <xdr:row>1</xdr:row>
      <xdr:rowOff>28575</xdr:rowOff>
    </xdr:from>
    <xdr:to>
      <xdr:col>2</xdr:col>
      <xdr:colOff>733424</xdr:colOff>
      <xdr:row>2</xdr:row>
      <xdr:rowOff>307567</xdr:rowOff>
    </xdr:to>
    <xdr:pic>
      <xdr:nvPicPr>
        <xdr:cNvPr id="2" name="Grafik 1">
          <a:hlinkClick xmlns:r="http://schemas.openxmlformats.org/officeDocument/2006/relationships" r:id="rId1"/>
          <a:extLst>
            <a:ext uri="{FF2B5EF4-FFF2-40B4-BE49-F238E27FC236}">
              <a16:creationId xmlns:a16="http://schemas.microsoft.com/office/drawing/2014/main" id="{081DED7A-F761-4579-B215-BA6AC4508594}"/>
            </a:ext>
          </a:extLst>
        </xdr:cNvPr>
        <xdr:cNvPicPr>
          <a:picLocks noChangeAspect="1"/>
        </xdr:cNvPicPr>
      </xdr:nvPicPr>
      <xdr:blipFill>
        <a:blip xmlns:r="http://schemas.openxmlformats.org/officeDocument/2006/relationships" r:embed="rId2"/>
        <a:stretch>
          <a:fillRect/>
        </a:stretch>
      </xdr:blipFill>
      <xdr:spPr>
        <a:xfrm>
          <a:off x="4019549" y="314325"/>
          <a:ext cx="2524125" cy="469492"/>
        </a:xfrm>
        <a:prstGeom prst="rect">
          <a:avLst/>
        </a:prstGeom>
        <a:ln w="19050">
          <a:noFill/>
        </a:ln>
        <a:effec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Mutter-Software/Website%20-%20Alle_meine_Vorlagen.de/Hochgeladen/86%20Tageskilometer/Distanzberechnungstoo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geskilometer"/>
      <sheetName val="Übersicht"/>
      <sheetName val="Einstellungen"/>
      <sheetName val="Info"/>
    </sheetNames>
    <sheetDataSet>
      <sheetData sheetId="0"/>
      <sheetData sheetId="1"/>
      <sheetData sheetId="2">
        <row r="2">
          <cell r="C2">
            <v>2018</v>
          </cell>
        </row>
      </sheetData>
      <sheetData sheetId="3"/>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hyperlink" Target="https://www.alle-meine-vorlagen.de/vorlage-projektstatusbericht/" TargetMode="External"/><Relationship Id="rId13" Type="http://schemas.openxmlformats.org/officeDocument/2006/relationships/hyperlink" Target="https://www.alle-meine-vorlagen.de/mein-wochenplaner-die-excel-vorlage-fuer-deine-wochenplanung/" TargetMode="External"/><Relationship Id="rId3" Type="http://schemas.openxmlformats.org/officeDocument/2006/relationships/hyperlink" Target="https://www.alle-meine-vorlagen.de/projektplan-pro/" TargetMode="External"/><Relationship Id="rId7" Type="http://schemas.openxmlformats.org/officeDocument/2006/relationships/hyperlink" Target="https://www.alle-meine-vorlagen.de/" TargetMode="External"/><Relationship Id="rId12" Type="http://schemas.openxmlformats.org/officeDocument/2006/relationships/hyperlink" Target="https://www.alle-meine-vorlagen.de/hausaufgabenplaner/" TargetMode="External"/><Relationship Id="rId2" Type="http://schemas.openxmlformats.org/officeDocument/2006/relationships/hyperlink" Target="https://www.alle-meine-vorlagen.de/kostenkontrolle-haushaltsbuch-2-02/" TargetMode="External"/><Relationship Id="rId16" Type="http://schemas.openxmlformats.org/officeDocument/2006/relationships/drawing" Target="../drawings/drawing3.xml"/><Relationship Id="rId1" Type="http://schemas.openxmlformats.org/officeDocument/2006/relationships/hyperlink" Target="https://www.alle-meine-vorlagen.de/fotodoku/" TargetMode="External"/><Relationship Id="rId6" Type="http://schemas.openxmlformats.org/officeDocument/2006/relationships/hyperlink" Target="https://www.alle-meine-vorlagen.de/personalplaner/" TargetMode="External"/><Relationship Id="rId11" Type="http://schemas.openxmlformats.org/officeDocument/2006/relationships/hyperlink" Target="https://www.alle-meine-vorlagen.de/energie-verbrauchskosten-kontrolle/" TargetMode="External"/><Relationship Id="rId5" Type="http://schemas.openxmlformats.org/officeDocument/2006/relationships/hyperlink" Target="https://www.alle-meine-vorlagen.de/" TargetMode="External"/><Relationship Id="rId15" Type="http://schemas.openxmlformats.org/officeDocument/2006/relationships/printerSettings" Target="../printerSettings/printerSettings3.bin"/><Relationship Id="rId10" Type="http://schemas.openxmlformats.org/officeDocument/2006/relationships/hyperlink" Target="https://www.alle-meine-vorlagen.de/das-kleine-einmaleins-lernen-leicht-gemacht/" TargetMode="External"/><Relationship Id="rId4" Type="http://schemas.openxmlformats.org/officeDocument/2006/relationships/hyperlink" Target="https://www.alle-meine-vorlagen.de/amv-jahreskalender-2019/" TargetMode="External"/><Relationship Id="rId9" Type="http://schemas.openxmlformats.org/officeDocument/2006/relationships/hyperlink" Target="https://www.alle-meine-vorlagen.de/bunter-jahreskalender-mit-platz-fuer-notizen/" TargetMode="External"/><Relationship Id="rId14" Type="http://schemas.openxmlformats.org/officeDocument/2006/relationships/hyperlink" Target="https://www.alle-meine-vorlagen.de/quittung-quittungsverwaltung-als-excel-vorlage/"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BD2F14-E515-42CA-8199-40B8D465FA40}">
  <sheetPr>
    <pageSetUpPr fitToPage="1"/>
  </sheetPr>
  <dimension ref="A1:P1000"/>
  <sheetViews>
    <sheetView showGridLines="0" tabSelected="1" zoomScaleNormal="100" workbookViewId="0">
      <pane ySplit="13" topLeftCell="A14" activePane="bottomLeft" state="frozen"/>
      <selection pane="bottomLeft" activeCell="B14" sqref="B14"/>
    </sheetView>
  </sheetViews>
  <sheetFormatPr baseColWidth="10" defaultColWidth="0" defaultRowHeight="15" x14ac:dyDescent="0.25"/>
  <cols>
    <col min="1" max="1" width="3.140625" style="1" customWidth="1"/>
    <col min="2" max="2" width="5.7109375" style="23" customWidth="1"/>
    <col min="3" max="3" width="13.7109375" style="23" customWidth="1"/>
    <col min="4" max="4" width="16.7109375" style="23" customWidth="1"/>
    <col min="5" max="6" width="16.7109375" style="32" customWidth="1"/>
    <col min="7" max="7" width="16.7109375" style="31" customWidth="1"/>
    <col min="8" max="9" width="16.7109375" style="23" customWidth="1"/>
    <col min="10" max="10" width="16.7109375" style="24" customWidth="1"/>
    <col min="11" max="11" width="16.7109375" style="23" customWidth="1"/>
    <col min="12" max="12" width="3.140625" style="1" customWidth="1"/>
    <col min="13" max="15" width="11.42578125" style="1" hidden="1" customWidth="1"/>
    <col min="16" max="16" width="15.28515625" style="1" hidden="1" customWidth="1"/>
    <col min="17" max="16384" width="11.42578125" style="1" hidden="1"/>
  </cols>
  <sheetData>
    <row r="1" spans="1:12" ht="33.75" x14ac:dyDescent="0.5">
      <c r="B1" s="15" t="s">
        <v>15</v>
      </c>
      <c r="C1" s="14"/>
      <c r="D1" s="1"/>
      <c r="E1" s="1"/>
      <c r="F1" s="1"/>
      <c r="G1" s="1"/>
      <c r="H1" s="1"/>
      <c r="I1" s="1"/>
      <c r="J1" s="1"/>
      <c r="K1" s="1"/>
    </row>
    <row r="2" spans="1:12" x14ac:dyDescent="0.25">
      <c r="B2" s="1"/>
      <c r="C2" s="16"/>
      <c r="D2" s="1"/>
      <c r="E2" s="1"/>
      <c r="F2" s="1"/>
      <c r="G2" s="1"/>
      <c r="H2" s="1"/>
      <c r="I2" s="1"/>
      <c r="J2" s="1"/>
      <c r="K2" s="1"/>
    </row>
    <row r="3" spans="1:12" ht="15.75" x14ac:dyDescent="0.25">
      <c r="B3" s="19" t="s">
        <v>3</v>
      </c>
      <c r="C3" s="18"/>
      <c r="D3" s="17"/>
      <c r="E3" s="17"/>
      <c r="F3" s="17"/>
      <c r="G3" s="25">
        <v>120000</v>
      </c>
      <c r="H3" s="14"/>
      <c r="I3" s="1"/>
      <c r="J3" s="35" t="s">
        <v>19</v>
      </c>
      <c r="K3" s="63" t="s">
        <v>46</v>
      </c>
    </row>
    <row r="4" spans="1:12" ht="15.75" x14ac:dyDescent="0.25">
      <c r="B4" s="19" t="s">
        <v>4</v>
      </c>
      <c r="C4" s="18"/>
      <c r="D4" s="17"/>
      <c r="E4" s="17"/>
      <c r="F4" s="17"/>
      <c r="G4" s="26">
        <v>2</v>
      </c>
      <c r="H4" s="14"/>
      <c r="I4" s="1"/>
      <c r="J4" s="1"/>
      <c r="K4" s="1"/>
    </row>
    <row r="5" spans="1:12" ht="15.75" x14ac:dyDescent="0.25">
      <c r="B5" s="19" t="s">
        <v>5</v>
      </c>
      <c r="C5" s="18"/>
      <c r="D5" s="17"/>
      <c r="E5" s="17"/>
      <c r="F5" s="17"/>
      <c r="G5" s="27">
        <v>43100</v>
      </c>
      <c r="H5" s="14"/>
      <c r="I5" s="1"/>
      <c r="J5" s="1"/>
      <c r="K5" s="1"/>
    </row>
    <row r="6" spans="1:12" ht="15.75" x14ac:dyDescent="0.25">
      <c r="B6" s="19" t="s">
        <v>11</v>
      </c>
      <c r="C6" s="18"/>
      <c r="D6" s="17"/>
      <c r="E6" s="17"/>
      <c r="F6" s="17"/>
      <c r="G6" s="27">
        <v>43189</v>
      </c>
      <c r="H6" s="14"/>
      <c r="I6" s="1"/>
      <c r="J6" s="1"/>
      <c r="K6" s="1"/>
    </row>
    <row r="7" spans="1:12" ht="15.75" x14ac:dyDescent="0.25">
      <c r="B7" s="19" t="str">
        <f>"Zahlungsrythmus [alle "&amp;G7&amp;" Monate]"</f>
        <v>Zahlungsrythmus [alle 3 Monate]</v>
      </c>
      <c r="C7" s="18"/>
      <c r="D7" s="17"/>
      <c r="E7" s="17"/>
      <c r="F7" s="17"/>
      <c r="G7" s="26">
        <v>3</v>
      </c>
      <c r="H7" s="36" t="str">
        <f>IF(G7=1,"monatlich",IF(G7=3,"vierteljährlich",IF(G7=6,"halbjährlich",IF(G7=12,"jährlich",""))))</f>
        <v>vierteljährlich</v>
      </c>
      <c r="I7" s="14"/>
      <c r="J7" s="1"/>
      <c r="K7" s="1"/>
    </row>
    <row r="8" spans="1:12" ht="15.75" x14ac:dyDescent="0.25">
      <c r="B8" s="19" t="str">
        <f>"geplante Annuität [pro "&amp;G7&amp;" Monate]"</f>
        <v>geplante Annuität [pro 3 Monate]</v>
      </c>
      <c r="C8" s="18"/>
      <c r="D8" s="17"/>
      <c r="E8" s="17"/>
      <c r="F8" s="17"/>
      <c r="G8" s="28">
        <v>2400</v>
      </c>
      <c r="H8" s="14"/>
      <c r="I8" s="1"/>
      <c r="J8" s="1"/>
      <c r="K8" s="1"/>
    </row>
    <row r="9" spans="1:12" ht="15.75" x14ac:dyDescent="0.25">
      <c r="B9" s="19" t="s">
        <v>13</v>
      </c>
      <c r="C9" s="18"/>
      <c r="D9" s="17"/>
      <c r="E9" s="17"/>
      <c r="F9" s="17"/>
      <c r="G9" s="29" t="s">
        <v>14</v>
      </c>
      <c r="H9" s="14"/>
      <c r="I9" s="1"/>
      <c r="J9" s="1"/>
      <c r="K9" s="1"/>
    </row>
    <row r="10" spans="1:12" ht="15.75" x14ac:dyDescent="0.25">
      <c r="B10" s="34" t="s">
        <v>18</v>
      </c>
      <c r="C10" s="14"/>
      <c r="D10" s="16"/>
      <c r="E10" s="16"/>
      <c r="F10" s="16"/>
      <c r="G10" s="62">
        <f>COUNT(B14:B1000)</f>
        <v>58</v>
      </c>
      <c r="H10" s="1"/>
      <c r="I10" s="1"/>
      <c r="J10" s="1"/>
      <c r="K10" s="1"/>
    </row>
    <row r="11" spans="1:12" x14ac:dyDescent="0.25">
      <c r="A11" s="16"/>
      <c r="B11" s="16"/>
      <c r="C11" s="16"/>
      <c r="D11" s="1"/>
      <c r="E11" s="1"/>
      <c r="F11" s="1"/>
      <c r="G11" s="1"/>
      <c r="H11" s="1"/>
      <c r="I11" s="1"/>
      <c r="J11" s="1"/>
      <c r="K11" s="33" t="s">
        <v>16</v>
      </c>
    </row>
    <row r="12" spans="1:12" ht="35.1" customHeight="1" thickBot="1" x14ac:dyDescent="0.3">
      <c r="B12" s="8" t="s">
        <v>6</v>
      </c>
      <c r="C12" s="8" t="s">
        <v>7</v>
      </c>
      <c r="D12" s="8" t="s">
        <v>12</v>
      </c>
      <c r="E12" s="8" t="s">
        <v>8</v>
      </c>
      <c r="F12" s="8" t="s">
        <v>17</v>
      </c>
      <c r="G12" s="8" t="s">
        <v>2</v>
      </c>
      <c r="H12" s="8" t="s">
        <v>9</v>
      </c>
      <c r="I12" s="8" t="s">
        <v>1</v>
      </c>
      <c r="J12" s="8" t="s">
        <v>0</v>
      </c>
      <c r="K12" s="8" t="s">
        <v>10</v>
      </c>
      <c r="L12" s="3"/>
    </row>
    <row r="13" spans="1:12" s="10" customFormat="1" ht="3.95" customHeight="1" thickTop="1" x14ac:dyDescent="0.25">
      <c r="B13" s="11"/>
      <c r="C13" s="12"/>
      <c r="D13" s="13"/>
      <c r="E13" s="13"/>
      <c r="F13" s="13"/>
      <c r="G13" s="13"/>
      <c r="H13" s="13"/>
      <c r="I13" s="13"/>
      <c r="J13" s="13"/>
      <c r="K13" s="13"/>
      <c r="L13" s="9"/>
    </row>
    <row r="14" spans="1:12" s="5" customFormat="1" x14ac:dyDescent="0.25">
      <c r="B14" s="20">
        <f>IF(G3&gt;0,ROW(B14)-13,"")</f>
        <v>1</v>
      </c>
      <c r="C14" s="6">
        <f>G6</f>
        <v>43189</v>
      </c>
      <c r="D14" s="7">
        <f>G3</f>
        <v>120000</v>
      </c>
      <c r="E14" s="30">
        <f>$G$8</f>
        <v>2400</v>
      </c>
      <c r="F14" s="30">
        <f>$G$4</f>
        <v>2</v>
      </c>
      <c r="G14" s="30"/>
      <c r="H14" s="7">
        <f>E14+G14</f>
        <v>2400</v>
      </c>
      <c r="I14" s="7">
        <f>E14+G14-J14</f>
        <v>1806.6666666666665</v>
      </c>
      <c r="J14" s="7">
        <f>IF(B14="","",(($D14/100)*F14)/360*(C14-G5))</f>
        <v>593.33333333333337</v>
      </c>
      <c r="K14" s="7">
        <f>D14-I14</f>
        <v>118193.33333333333</v>
      </c>
      <c r="L14" s="21"/>
    </row>
    <row r="15" spans="1:12" x14ac:dyDescent="0.25">
      <c r="B15" s="20">
        <f>IF(AND(K14&lt;&gt;0,K14&lt;&gt;""),ROW(B15)-13,"")</f>
        <v>2</v>
      </c>
      <c r="C15" s="22">
        <f t="shared" ref="C15:C78" si="0">IF(B15="","",EOMONTH(C14,$G$7))</f>
        <v>43281</v>
      </c>
      <c r="D15" s="7">
        <f t="shared" ref="D15:D78" si="1">IF(B15="","",K14)</f>
        <v>118193.33333333333</v>
      </c>
      <c r="E15" s="30">
        <f>IF(B15="","",E14)</f>
        <v>2400</v>
      </c>
      <c r="F15" s="30">
        <f>IF(B15="","",F14)</f>
        <v>2</v>
      </c>
      <c r="G15" s="30"/>
      <c r="H15" s="7">
        <f t="shared" ref="H15:H78" si="2">IF(B15="","",E15+G15)</f>
        <v>2400</v>
      </c>
      <c r="I15" s="7">
        <f t="shared" ref="I15:I78" si="3">IF(B15="","",E15+G15-J15)</f>
        <v>1795.9007407407407</v>
      </c>
      <c r="J15" s="7">
        <f>IF(B15="","",(($D15/100)*F15)/360*(C15-C14))</f>
        <v>604.09925925925927</v>
      </c>
      <c r="K15" s="7">
        <f t="shared" ref="K15:K79" si="4">IF(B15="","",IF(K14-I15&gt;=0,K14-I15,""))</f>
        <v>116397.43259259258</v>
      </c>
      <c r="L15" s="3"/>
    </row>
    <row r="16" spans="1:12" x14ac:dyDescent="0.25">
      <c r="B16" s="20">
        <f t="shared" ref="B16:B79" si="5">IF(AND(K15&lt;&gt;0,K15&lt;&gt;""),ROW(B16)-13,"")</f>
        <v>3</v>
      </c>
      <c r="C16" s="22">
        <f t="shared" si="0"/>
        <v>43373</v>
      </c>
      <c r="D16" s="7">
        <f t="shared" si="1"/>
        <v>116397.43259259258</v>
      </c>
      <c r="E16" s="30">
        <f t="shared" ref="E16:E79" si="6">IF(B16="","",E15)</f>
        <v>2400</v>
      </c>
      <c r="F16" s="30">
        <f t="shared" ref="F16:F79" si="7">IF(B16="","",F15)</f>
        <v>2</v>
      </c>
      <c r="G16" s="30"/>
      <c r="H16" s="7">
        <f t="shared" si="2"/>
        <v>2400</v>
      </c>
      <c r="I16" s="7">
        <f t="shared" si="3"/>
        <v>1805.0797889711935</v>
      </c>
      <c r="J16" s="7">
        <f>IF(B16="","",(($D16/100)*F16)/360*(C16-C15))</f>
        <v>594.92021102880653</v>
      </c>
      <c r="K16" s="7">
        <f t="shared" si="4"/>
        <v>114592.35280362138</v>
      </c>
      <c r="L16" s="3"/>
    </row>
    <row r="17" spans="2:16" x14ac:dyDescent="0.25">
      <c r="B17" s="20">
        <f t="shared" si="5"/>
        <v>4</v>
      </c>
      <c r="C17" s="22">
        <f t="shared" si="0"/>
        <v>43465</v>
      </c>
      <c r="D17" s="7">
        <f t="shared" si="1"/>
        <v>114592.35280362138</v>
      </c>
      <c r="E17" s="30">
        <f t="shared" si="6"/>
        <v>2400</v>
      </c>
      <c r="F17" s="30">
        <f t="shared" si="7"/>
        <v>2</v>
      </c>
      <c r="G17" s="30"/>
      <c r="H17" s="7">
        <f t="shared" si="2"/>
        <v>2400</v>
      </c>
      <c r="I17" s="7">
        <f t="shared" si="3"/>
        <v>1814.3057523370462</v>
      </c>
      <c r="J17" s="7">
        <f>IF(B17="","",(($D17/100)*F17)/360*(C17-C16))</f>
        <v>585.69424766295367</v>
      </c>
      <c r="K17" s="7">
        <f t="shared" si="4"/>
        <v>112778.04705128433</v>
      </c>
      <c r="L17" s="3"/>
    </row>
    <row r="18" spans="2:16" x14ac:dyDescent="0.25">
      <c r="B18" s="20">
        <f t="shared" si="5"/>
        <v>5</v>
      </c>
      <c r="C18" s="22">
        <f t="shared" si="0"/>
        <v>43555</v>
      </c>
      <c r="D18" s="7">
        <f t="shared" si="1"/>
        <v>112778.04705128433</v>
      </c>
      <c r="E18" s="30">
        <f t="shared" si="6"/>
        <v>2400</v>
      </c>
      <c r="F18" s="30">
        <f t="shared" si="7"/>
        <v>2</v>
      </c>
      <c r="G18" s="30"/>
      <c r="H18" s="7">
        <f t="shared" si="2"/>
        <v>2400</v>
      </c>
      <c r="I18" s="7">
        <f t="shared" si="3"/>
        <v>1836.1097647435784</v>
      </c>
      <c r="J18" s="7">
        <f>IF(B18="","",(($D18/100)*F18)/360*(C18-C17))</f>
        <v>563.89023525642165</v>
      </c>
      <c r="K18" s="7">
        <f t="shared" si="4"/>
        <v>110941.93728654075</v>
      </c>
      <c r="L18" s="3"/>
    </row>
    <row r="19" spans="2:16" x14ac:dyDescent="0.25">
      <c r="B19" s="20">
        <f t="shared" si="5"/>
        <v>6</v>
      </c>
      <c r="C19" s="22">
        <f t="shared" si="0"/>
        <v>43646</v>
      </c>
      <c r="D19" s="7">
        <f t="shared" si="1"/>
        <v>110941.93728654075</v>
      </c>
      <c r="E19" s="30">
        <f t="shared" si="6"/>
        <v>2400</v>
      </c>
      <c r="F19" s="30">
        <f t="shared" si="7"/>
        <v>2</v>
      </c>
      <c r="G19" s="30"/>
      <c r="H19" s="7">
        <f t="shared" si="2"/>
        <v>2400</v>
      </c>
      <c r="I19" s="7">
        <f t="shared" si="3"/>
        <v>1839.1268726069329</v>
      </c>
      <c r="J19" s="7">
        <f t="shared" ref="J19:J82" si="8">IF(B19="","",(($D19/100)*F19)/360*(C19-C18))</f>
        <v>560.87312739306708</v>
      </c>
      <c r="K19" s="7">
        <f t="shared" si="4"/>
        <v>109102.81041393381</v>
      </c>
      <c r="L19" s="3"/>
    </row>
    <row r="20" spans="2:16" x14ac:dyDescent="0.25">
      <c r="B20" s="20">
        <f t="shared" si="5"/>
        <v>7</v>
      </c>
      <c r="C20" s="22">
        <f t="shared" si="0"/>
        <v>43738</v>
      </c>
      <c r="D20" s="7">
        <f t="shared" si="1"/>
        <v>109102.81041393381</v>
      </c>
      <c r="E20" s="30">
        <f t="shared" si="6"/>
        <v>2400</v>
      </c>
      <c r="F20" s="30">
        <f t="shared" si="7"/>
        <v>2</v>
      </c>
      <c r="G20" s="30"/>
      <c r="H20" s="7">
        <f t="shared" si="2"/>
        <v>2400</v>
      </c>
      <c r="I20" s="7">
        <f t="shared" si="3"/>
        <v>1842.3634134398937</v>
      </c>
      <c r="J20" s="7">
        <f t="shared" si="8"/>
        <v>557.63658656010625</v>
      </c>
      <c r="K20" s="7">
        <f t="shared" si="4"/>
        <v>107260.44700049392</v>
      </c>
      <c r="L20" s="3"/>
    </row>
    <row r="21" spans="2:16" x14ac:dyDescent="0.25">
      <c r="B21" s="20">
        <f t="shared" si="5"/>
        <v>8</v>
      </c>
      <c r="C21" s="22">
        <f t="shared" si="0"/>
        <v>43830</v>
      </c>
      <c r="D21" s="7">
        <f t="shared" si="1"/>
        <v>107260.44700049392</v>
      </c>
      <c r="E21" s="30">
        <f t="shared" si="6"/>
        <v>2400</v>
      </c>
      <c r="F21" s="30">
        <f t="shared" si="7"/>
        <v>2</v>
      </c>
      <c r="G21" s="30"/>
      <c r="H21" s="7">
        <f t="shared" si="2"/>
        <v>2400</v>
      </c>
      <c r="I21" s="7">
        <f t="shared" si="3"/>
        <v>1851.779937553031</v>
      </c>
      <c r="J21" s="7">
        <f t="shared" si="8"/>
        <v>548.220062446969</v>
      </c>
      <c r="K21" s="7">
        <f t="shared" si="4"/>
        <v>105408.66706294089</v>
      </c>
      <c r="L21" s="3"/>
    </row>
    <row r="22" spans="2:16" x14ac:dyDescent="0.25">
      <c r="B22" s="20">
        <f t="shared" si="5"/>
        <v>9</v>
      </c>
      <c r="C22" s="22">
        <f t="shared" si="0"/>
        <v>43921</v>
      </c>
      <c r="D22" s="7">
        <f t="shared" si="1"/>
        <v>105408.66706294089</v>
      </c>
      <c r="E22" s="30">
        <f t="shared" si="6"/>
        <v>2400</v>
      </c>
      <c r="F22" s="30">
        <f t="shared" si="7"/>
        <v>2</v>
      </c>
      <c r="G22" s="30"/>
      <c r="H22" s="7">
        <f t="shared" si="2"/>
        <v>2400</v>
      </c>
      <c r="I22" s="7">
        <f t="shared" si="3"/>
        <v>1867.1006276262433</v>
      </c>
      <c r="J22" s="7">
        <f t="shared" si="8"/>
        <v>532.89937237375671</v>
      </c>
      <c r="K22" s="7">
        <f t="shared" si="4"/>
        <v>103541.56643531464</v>
      </c>
      <c r="L22" s="3"/>
    </row>
    <row r="23" spans="2:16" x14ac:dyDescent="0.25">
      <c r="B23" s="20">
        <f t="shared" si="5"/>
        <v>10</v>
      </c>
      <c r="C23" s="22">
        <f t="shared" si="0"/>
        <v>44012</v>
      </c>
      <c r="D23" s="7">
        <f t="shared" si="1"/>
        <v>103541.56643531464</v>
      </c>
      <c r="E23" s="30">
        <f t="shared" si="6"/>
        <v>2400</v>
      </c>
      <c r="F23" s="30">
        <f t="shared" si="7"/>
        <v>2</v>
      </c>
      <c r="G23" s="30"/>
      <c r="H23" s="7">
        <f t="shared" si="2"/>
        <v>2400</v>
      </c>
      <c r="I23" s="7">
        <f t="shared" si="3"/>
        <v>1876.5398585770204</v>
      </c>
      <c r="J23" s="7">
        <f t="shared" si="8"/>
        <v>523.46014142297963</v>
      </c>
      <c r="K23" s="7">
        <f t="shared" si="4"/>
        <v>101665.02657673763</v>
      </c>
      <c r="L23" s="3"/>
    </row>
    <row r="24" spans="2:16" x14ac:dyDescent="0.25">
      <c r="B24" s="20">
        <f t="shared" si="5"/>
        <v>11</v>
      </c>
      <c r="C24" s="22">
        <f t="shared" si="0"/>
        <v>44104</v>
      </c>
      <c r="D24" s="7">
        <f t="shared" si="1"/>
        <v>101665.02657673763</v>
      </c>
      <c r="E24" s="30">
        <f t="shared" si="6"/>
        <v>2400</v>
      </c>
      <c r="F24" s="30">
        <f t="shared" si="7"/>
        <v>2</v>
      </c>
      <c r="G24" s="30"/>
      <c r="H24" s="7">
        <f t="shared" si="2"/>
        <v>2400</v>
      </c>
      <c r="I24" s="7">
        <f t="shared" si="3"/>
        <v>1880.37875305223</v>
      </c>
      <c r="J24" s="7">
        <f t="shared" si="8"/>
        <v>519.62124694777015</v>
      </c>
      <c r="K24" s="7">
        <f t="shared" si="4"/>
        <v>99784.647823685402</v>
      </c>
      <c r="L24" s="3"/>
    </row>
    <row r="25" spans="2:16" x14ac:dyDescent="0.25">
      <c r="B25" s="20">
        <f t="shared" si="5"/>
        <v>12</v>
      </c>
      <c r="C25" s="22">
        <f t="shared" si="0"/>
        <v>44196</v>
      </c>
      <c r="D25" s="7">
        <f t="shared" si="1"/>
        <v>99784.647823685402</v>
      </c>
      <c r="E25" s="30">
        <f t="shared" si="6"/>
        <v>2400</v>
      </c>
      <c r="F25" s="30">
        <f t="shared" si="7"/>
        <v>2</v>
      </c>
      <c r="G25" s="30"/>
      <c r="H25" s="7">
        <f t="shared" si="2"/>
        <v>2400</v>
      </c>
      <c r="I25" s="7">
        <f t="shared" si="3"/>
        <v>1889.9895777900524</v>
      </c>
      <c r="J25" s="7">
        <f t="shared" si="8"/>
        <v>510.01042220994759</v>
      </c>
      <c r="K25" s="7">
        <f t="shared" si="4"/>
        <v>97894.658245895349</v>
      </c>
    </row>
    <row r="26" spans="2:16" x14ac:dyDescent="0.25">
      <c r="B26" s="20">
        <f t="shared" si="5"/>
        <v>13</v>
      </c>
      <c r="C26" s="22">
        <f t="shared" si="0"/>
        <v>44286</v>
      </c>
      <c r="D26" s="7">
        <f t="shared" si="1"/>
        <v>97894.658245895349</v>
      </c>
      <c r="E26" s="30">
        <f t="shared" si="6"/>
        <v>2400</v>
      </c>
      <c r="F26" s="30">
        <f t="shared" si="7"/>
        <v>2</v>
      </c>
      <c r="G26" s="30"/>
      <c r="H26" s="7">
        <f t="shared" si="2"/>
        <v>2400</v>
      </c>
      <c r="I26" s="7">
        <f t="shared" si="3"/>
        <v>1910.5267087705233</v>
      </c>
      <c r="J26" s="7">
        <f t="shared" si="8"/>
        <v>489.47329122947667</v>
      </c>
      <c r="K26" s="7">
        <f t="shared" si="4"/>
        <v>95984.13153712482</v>
      </c>
    </row>
    <row r="27" spans="2:16" x14ac:dyDescent="0.25">
      <c r="B27" s="20">
        <f t="shared" si="5"/>
        <v>14</v>
      </c>
      <c r="C27" s="22">
        <f t="shared" si="0"/>
        <v>44377</v>
      </c>
      <c r="D27" s="7">
        <f t="shared" si="1"/>
        <v>95984.13153712482</v>
      </c>
      <c r="E27" s="30">
        <f t="shared" si="6"/>
        <v>2400</v>
      </c>
      <c r="F27" s="30">
        <f t="shared" si="7"/>
        <v>2</v>
      </c>
      <c r="G27" s="30"/>
      <c r="H27" s="7">
        <f t="shared" si="2"/>
        <v>2400</v>
      </c>
      <c r="I27" s="7">
        <f t="shared" si="3"/>
        <v>1914.7468905623134</v>
      </c>
      <c r="J27" s="7">
        <f t="shared" si="8"/>
        <v>485.25310943768665</v>
      </c>
      <c r="K27" s="7">
        <f t="shared" si="4"/>
        <v>94069.38464656251</v>
      </c>
    </row>
    <row r="28" spans="2:16" x14ac:dyDescent="0.25">
      <c r="B28" s="20">
        <f t="shared" si="5"/>
        <v>15</v>
      </c>
      <c r="C28" s="22">
        <f t="shared" si="0"/>
        <v>44469</v>
      </c>
      <c r="D28" s="7">
        <f t="shared" si="1"/>
        <v>94069.38464656251</v>
      </c>
      <c r="E28" s="30">
        <f t="shared" si="6"/>
        <v>2400</v>
      </c>
      <c r="F28" s="30">
        <f t="shared" si="7"/>
        <v>2</v>
      </c>
      <c r="G28" s="30"/>
      <c r="H28" s="7">
        <f t="shared" si="2"/>
        <v>2400</v>
      </c>
      <c r="I28" s="7">
        <f t="shared" si="3"/>
        <v>1919.2009229175694</v>
      </c>
      <c r="J28" s="7">
        <f t="shared" si="8"/>
        <v>480.79907708243059</v>
      </c>
      <c r="K28" s="7">
        <f t="shared" si="4"/>
        <v>92150.183723644936</v>
      </c>
    </row>
    <row r="29" spans="2:16" x14ac:dyDescent="0.25">
      <c r="B29" s="20">
        <f t="shared" si="5"/>
        <v>16</v>
      </c>
      <c r="C29" s="22">
        <f t="shared" si="0"/>
        <v>44561</v>
      </c>
      <c r="D29" s="7">
        <f t="shared" si="1"/>
        <v>92150.183723644936</v>
      </c>
      <c r="E29" s="30">
        <f t="shared" si="6"/>
        <v>2400</v>
      </c>
      <c r="F29" s="30">
        <f t="shared" si="7"/>
        <v>2</v>
      </c>
      <c r="G29" s="30"/>
      <c r="H29" s="7">
        <f t="shared" si="2"/>
        <v>2400</v>
      </c>
      <c r="I29" s="7">
        <f t="shared" si="3"/>
        <v>1929.0101720791481</v>
      </c>
      <c r="J29" s="7">
        <f t="shared" si="8"/>
        <v>470.98982792085189</v>
      </c>
      <c r="K29" s="7">
        <f t="shared" si="4"/>
        <v>90221.173551565793</v>
      </c>
    </row>
    <row r="30" spans="2:16" x14ac:dyDescent="0.25">
      <c r="B30" s="20">
        <f t="shared" si="5"/>
        <v>17</v>
      </c>
      <c r="C30" s="22">
        <f t="shared" si="0"/>
        <v>44651</v>
      </c>
      <c r="D30" s="7">
        <f t="shared" si="1"/>
        <v>90221.173551565793</v>
      </c>
      <c r="E30" s="30">
        <f t="shared" si="6"/>
        <v>2400</v>
      </c>
      <c r="F30" s="30">
        <f t="shared" si="7"/>
        <v>2</v>
      </c>
      <c r="G30" s="30"/>
      <c r="H30" s="7">
        <f t="shared" si="2"/>
        <v>2400</v>
      </c>
      <c r="I30" s="7">
        <f t="shared" si="3"/>
        <v>1948.8941322421711</v>
      </c>
      <c r="J30" s="7">
        <f t="shared" si="8"/>
        <v>451.10586775782895</v>
      </c>
      <c r="K30" s="7">
        <f t="shared" si="4"/>
        <v>88272.279419323619</v>
      </c>
      <c r="P30" s="2"/>
    </row>
    <row r="31" spans="2:16" x14ac:dyDescent="0.25">
      <c r="B31" s="20">
        <f t="shared" si="5"/>
        <v>18</v>
      </c>
      <c r="C31" s="22">
        <f t="shared" si="0"/>
        <v>44742</v>
      </c>
      <c r="D31" s="7">
        <f t="shared" si="1"/>
        <v>88272.279419323619</v>
      </c>
      <c r="E31" s="30">
        <f t="shared" si="6"/>
        <v>2400</v>
      </c>
      <c r="F31" s="30">
        <f t="shared" si="7"/>
        <v>2</v>
      </c>
      <c r="G31" s="30"/>
      <c r="H31" s="7">
        <f t="shared" si="2"/>
        <v>2400</v>
      </c>
      <c r="I31" s="7">
        <f t="shared" si="3"/>
        <v>1953.7345873800862</v>
      </c>
      <c r="J31" s="7">
        <f t="shared" si="8"/>
        <v>446.26541261991383</v>
      </c>
      <c r="K31" s="7">
        <f t="shared" si="4"/>
        <v>86318.544831943538</v>
      </c>
      <c r="P31" s="2"/>
    </row>
    <row r="32" spans="2:16" x14ac:dyDescent="0.25">
      <c r="B32" s="20">
        <f t="shared" si="5"/>
        <v>19</v>
      </c>
      <c r="C32" s="22">
        <f t="shared" si="0"/>
        <v>44834</v>
      </c>
      <c r="D32" s="7">
        <f t="shared" si="1"/>
        <v>86318.544831943538</v>
      </c>
      <c r="E32" s="30">
        <f t="shared" si="6"/>
        <v>2400</v>
      </c>
      <c r="F32" s="30">
        <f t="shared" si="7"/>
        <v>2</v>
      </c>
      <c r="G32" s="30"/>
      <c r="H32" s="7">
        <f t="shared" si="2"/>
        <v>2400</v>
      </c>
      <c r="I32" s="7">
        <f t="shared" si="3"/>
        <v>1958.8163264145107</v>
      </c>
      <c r="J32" s="7">
        <f t="shared" si="8"/>
        <v>441.18367358548926</v>
      </c>
      <c r="K32" s="7">
        <f t="shared" si="4"/>
        <v>84359.728505529027</v>
      </c>
      <c r="P32" s="2"/>
    </row>
    <row r="33" spans="2:16" x14ac:dyDescent="0.25">
      <c r="B33" s="20">
        <f t="shared" si="5"/>
        <v>20</v>
      </c>
      <c r="C33" s="22">
        <f t="shared" si="0"/>
        <v>44926</v>
      </c>
      <c r="D33" s="7">
        <f t="shared" si="1"/>
        <v>84359.728505529027</v>
      </c>
      <c r="E33" s="30">
        <f t="shared" si="6"/>
        <v>2400</v>
      </c>
      <c r="F33" s="30">
        <f t="shared" si="7"/>
        <v>2</v>
      </c>
      <c r="G33" s="30"/>
      <c r="H33" s="7">
        <f t="shared" si="2"/>
        <v>2400</v>
      </c>
      <c r="I33" s="7">
        <f t="shared" si="3"/>
        <v>1968.8280543050739</v>
      </c>
      <c r="J33" s="7">
        <f t="shared" si="8"/>
        <v>431.17194569492614</v>
      </c>
      <c r="K33" s="7">
        <f t="shared" si="4"/>
        <v>82390.900451223948</v>
      </c>
      <c r="P33" s="2"/>
    </row>
    <row r="34" spans="2:16" x14ac:dyDescent="0.25">
      <c r="B34" s="20">
        <f t="shared" si="5"/>
        <v>21</v>
      </c>
      <c r="C34" s="22">
        <f t="shared" si="0"/>
        <v>45016</v>
      </c>
      <c r="D34" s="7">
        <f t="shared" si="1"/>
        <v>82390.900451223948</v>
      </c>
      <c r="E34" s="30">
        <f t="shared" si="6"/>
        <v>2400</v>
      </c>
      <c r="F34" s="30">
        <f t="shared" si="7"/>
        <v>2</v>
      </c>
      <c r="G34" s="30"/>
      <c r="H34" s="7">
        <f t="shared" si="2"/>
        <v>2400</v>
      </c>
      <c r="I34" s="7">
        <f t="shared" si="3"/>
        <v>1988.0454977438803</v>
      </c>
      <c r="J34" s="7">
        <f t="shared" si="8"/>
        <v>411.95450225611972</v>
      </c>
      <c r="K34" s="7">
        <f t="shared" si="4"/>
        <v>80402.85495348007</v>
      </c>
      <c r="P34" s="2"/>
    </row>
    <row r="35" spans="2:16" x14ac:dyDescent="0.25">
      <c r="B35" s="20">
        <f t="shared" si="5"/>
        <v>22</v>
      </c>
      <c r="C35" s="22">
        <f t="shared" si="0"/>
        <v>45107</v>
      </c>
      <c r="D35" s="7">
        <f t="shared" si="1"/>
        <v>80402.85495348007</v>
      </c>
      <c r="E35" s="30">
        <f t="shared" si="6"/>
        <v>2400</v>
      </c>
      <c r="F35" s="30">
        <f t="shared" si="7"/>
        <v>2</v>
      </c>
      <c r="G35" s="30"/>
      <c r="H35" s="7">
        <f t="shared" si="2"/>
        <v>2400</v>
      </c>
      <c r="I35" s="7">
        <f t="shared" si="3"/>
        <v>1993.5188999574063</v>
      </c>
      <c r="J35" s="7">
        <f t="shared" si="8"/>
        <v>406.48110004259371</v>
      </c>
      <c r="K35" s="7">
        <f t="shared" si="4"/>
        <v>78409.336053522667</v>
      </c>
      <c r="P35" s="2"/>
    </row>
    <row r="36" spans="2:16" x14ac:dyDescent="0.25">
      <c r="B36" s="20">
        <f t="shared" si="5"/>
        <v>23</v>
      </c>
      <c r="C36" s="22">
        <f t="shared" si="0"/>
        <v>45199</v>
      </c>
      <c r="D36" s="7">
        <f t="shared" si="1"/>
        <v>78409.336053522667</v>
      </c>
      <c r="E36" s="30">
        <f t="shared" si="6"/>
        <v>2400</v>
      </c>
      <c r="F36" s="30">
        <f t="shared" si="7"/>
        <v>2</v>
      </c>
      <c r="G36" s="30"/>
      <c r="H36" s="7">
        <f t="shared" si="2"/>
        <v>2400</v>
      </c>
      <c r="I36" s="7">
        <f t="shared" si="3"/>
        <v>1999.2411712819953</v>
      </c>
      <c r="J36" s="7">
        <f t="shared" si="8"/>
        <v>400.75882871800474</v>
      </c>
      <c r="K36" s="7">
        <f t="shared" si="4"/>
        <v>76410.094882240679</v>
      </c>
      <c r="P36" s="2"/>
    </row>
    <row r="37" spans="2:16" x14ac:dyDescent="0.25">
      <c r="B37" s="20">
        <f t="shared" si="5"/>
        <v>24</v>
      </c>
      <c r="C37" s="22">
        <f t="shared" si="0"/>
        <v>45291</v>
      </c>
      <c r="D37" s="7">
        <f t="shared" si="1"/>
        <v>76410.094882240679</v>
      </c>
      <c r="E37" s="30">
        <f t="shared" si="6"/>
        <v>2400</v>
      </c>
      <c r="F37" s="30">
        <f t="shared" si="7"/>
        <v>2</v>
      </c>
      <c r="G37" s="30"/>
      <c r="H37" s="7">
        <f t="shared" si="2"/>
        <v>2400</v>
      </c>
      <c r="I37" s="7">
        <f t="shared" si="3"/>
        <v>2009.4595150463256</v>
      </c>
      <c r="J37" s="7">
        <f t="shared" si="8"/>
        <v>390.54048495367454</v>
      </c>
      <c r="K37" s="7">
        <f t="shared" si="4"/>
        <v>74400.635367194351</v>
      </c>
      <c r="P37" s="2"/>
    </row>
    <row r="38" spans="2:16" x14ac:dyDescent="0.25">
      <c r="B38" s="20">
        <f t="shared" si="5"/>
        <v>25</v>
      </c>
      <c r="C38" s="22">
        <f t="shared" si="0"/>
        <v>45382</v>
      </c>
      <c r="D38" s="7">
        <f t="shared" si="1"/>
        <v>74400.635367194351</v>
      </c>
      <c r="E38" s="30">
        <f t="shared" si="6"/>
        <v>2400</v>
      </c>
      <c r="F38" s="30">
        <f t="shared" si="7"/>
        <v>2</v>
      </c>
      <c r="G38" s="30"/>
      <c r="H38" s="7">
        <f t="shared" si="2"/>
        <v>2400</v>
      </c>
      <c r="I38" s="7">
        <f t="shared" si="3"/>
        <v>2023.8634545325174</v>
      </c>
      <c r="J38" s="7">
        <f t="shared" si="8"/>
        <v>376.13654546748256</v>
      </c>
      <c r="K38" s="7">
        <f t="shared" si="4"/>
        <v>72376.771912661832</v>
      </c>
      <c r="P38" s="2"/>
    </row>
    <row r="39" spans="2:16" x14ac:dyDescent="0.25">
      <c r="B39" s="20">
        <f t="shared" si="5"/>
        <v>26</v>
      </c>
      <c r="C39" s="22">
        <f t="shared" si="0"/>
        <v>45473</v>
      </c>
      <c r="D39" s="7">
        <f t="shared" si="1"/>
        <v>72376.771912661832</v>
      </c>
      <c r="E39" s="30">
        <f t="shared" si="6"/>
        <v>2400</v>
      </c>
      <c r="F39" s="30">
        <f t="shared" si="7"/>
        <v>2</v>
      </c>
      <c r="G39" s="30"/>
      <c r="H39" s="7">
        <f t="shared" si="2"/>
        <v>2400</v>
      </c>
      <c r="I39" s="7">
        <f t="shared" si="3"/>
        <v>2034.0952086637651</v>
      </c>
      <c r="J39" s="7">
        <f t="shared" si="8"/>
        <v>365.90479133623484</v>
      </c>
      <c r="K39" s="7">
        <f t="shared" si="4"/>
        <v>70342.676703998062</v>
      </c>
      <c r="P39" s="2"/>
    </row>
    <row r="40" spans="2:16" x14ac:dyDescent="0.25">
      <c r="B40" s="20">
        <f t="shared" si="5"/>
        <v>27</v>
      </c>
      <c r="C40" s="22">
        <f t="shared" si="0"/>
        <v>45565</v>
      </c>
      <c r="D40" s="7">
        <f t="shared" si="1"/>
        <v>70342.676703998062</v>
      </c>
      <c r="E40" s="30">
        <f t="shared" si="6"/>
        <v>2400</v>
      </c>
      <c r="F40" s="30">
        <f t="shared" si="7"/>
        <v>2</v>
      </c>
      <c r="G40" s="30"/>
      <c r="H40" s="7">
        <f t="shared" si="2"/>
        <v>2400</v>
      </c>
      <c r="I40" s="7">
        <f t="shared" si="3"/>
        <v>2040.4707635128989</v>
      </c>
      <c r="J40" s="7">
        <f t="shared" si="8"/>
        <v>359.52923648710123</v>
      </c>
      <c r="K40" s="7">
        <f t="shared" si="4"/>
        <v>68302.205940485161</v>
      </c>
      <c r="P40" s="2"/>
    </row>
    <row r="41" spans="2:16" x14ac:dyDescent="0.25">
      <c r="B41" s="20">
        <f t="shared" si="5"/>
        <v>28</v>
      </c>
      <c r="C41" s="22">
        <f t="shared" si="0"/>
        <v>45657</v>
      </c>
      <c r="D41" s="7">
        <f t="shared" si="1"/>
        <v>68302.205940485161</v>
      </c>
      <c r="E41" s="30">
        <f t="shared" si="6"/>
        <v>2400</v>
      </c>
      <c r="F41" s="30">
        <f t="shared" si="7"/>
        <v>2</v>
      </c>
      <c r="G41" s="30"/>
      <c r="H41" s="7">
        <f t="shared" si="2"/>
        <v>2400</v>
      </c>
      <c r="I41" s="7">
        <f t="shared" si="3"/>
        <v>2050.8998363041869</v>
      </c>
      <c r="J41" s="7">
        <f t="shared" si="8"/>
        <v>349.10016369581302</v>
      </c>
      <c r="K41" s="7">
        <f t="shared" si="4"/>
        <v>66251.306104180971</v>
      </c>
      <c r="P41" s="2"/>
    </row>
    <row r="42" spans="2:16" x14ac:dyDescent="0.25">
      <c r="B42" s="20">
        <f t="shared" si="5"/>
        <v>29</v>
      </c>
      <c r="C42" s="22">
        <f t="shared" si="0"/>
        <v>45747</v>
      </c>
      <c r="D42" s="7">
        <f t="shared" si="1"/>
        <v>66251.306104180971</v>
      </c>
      <c r="E42" s="30">
        <f t="shared" si="6"/>
        <v>2400</v>
      </c>
      <c r="F42" s="30">
        <f t="shared" si="7"/>
        <v>2</v>
      </c>
      <c r="G42" s="30"/>
      <c r="H42" s="7">
        <f t="shared" si="2"/>
        <v>2400</v>
      </c>
      <c r="I42" s="7">
        <f t="shared" si="3"/>
        <v>2068.743469479095</v>
      </c>
      <c r="J42" s="7">
        <f t="shared" si="8"/>
        <v>331.25653052090485</v>
      </c>
      <c r="K42" s="7">
        <f t="shared" si="4"/>
        <v>64182.562634701877</v>
      </c>
      <c r="P42" s="2"/>
    </row>
    <row r="43" spans="2:16" x14ac:dyDescent="0.25">
      <c r="B43" s="20">
        <f t="shared" si="5"/>
        <v>30</v>
      </c>
      <c r="C43" s="22">
        <f t="shared" si="0"/>
        <v>45838</v>
      </c>
      <c r="D43" s="7">
        <f t="shared" si="1"/>
        <v>64182.562634701877</v>
      </c>
      <c r="E43" s="30">
        <f t="shared" si="6"/>
        <v>2400</v>
      </c>
      <c r="F43" s="30">
        <f t="shared" si="7"/>
        <v>2</v>
      </c>
      <c r="G43" s="30"/>
      <c r="H43" s="7">
        <f t="shared" si="2"/>
        <v>2400</v>
      </c>
      <c r="I43" s="7">
        <f t="shared" si="3"/>
        <v>2075.5214889023405</v>
      </c>
      <c r="J43" s="7">
        <f t="shared" si="8"/>
        <v>324.47851109765952</v>
      </c>
      <c r="K43" s="7">
        <f t="shared" si="4"/>
        <v>62107.041145799536</v>
      </c>
    </row>
    <row r="44" spans="2:16" x14ac:dyDescent="0.25">
      <c r="B44" s="20">
        <f t="shared" si="5"/>
        <v>31</v>
      </c>
      <c r="C44" s="22">
        <f t="shared" si="0"/>
        <v>45930</v>
      </c>
      <c r="D44" s="7">
        <f t="shared" si="1"/>
        <v>62107.041145799536</v>
      </c>
      <c r="E44" s="30">
        <f t="shared" si="6"/>
        <v>2400</v>
      </c>
      <c r="F44" s="30">
        <f t="shared" si="7"/>
        <v>2</v>
      </c>
      <c r="G44" s="30"/>
      <c r="H44" s="7">
        <f t="shared" si="2"/>
        <v>2400</v>
      </c>
      <c r="I44" s="7">
        <f t="shared" si="3"/>
        <v>2082.564011921469</v>
      </c>
      <c r="J44" s="7">
        <f t="shared" si="8"/>
        <v>317.4359880785309</v>
      </c>
      <c r="K44" s="7">
        <f t="shared" si="4"/>
        <v>60024.47713387807</v>
      </c>
    </row>
    <row r="45" spans="2:16" x14ac:dyDescent="0.25">
      <c r="B45" s="20">
        <f t="shared" si="5"/>
        <v>32</v>
      </c>
      <c r="C45" s="22">
        <f t="shared" si="0"/>
        <v>46022</v>
      </c>
      <c r="D45" s="7">
        <f t="shared" si="1"/>
        <v>60024.47713387807</v>
      </c>
      <c r="E45" s="30">
        <f t="shared" si="6"/>
        <v>2400</v>
      </c>
      <c r="F45" s="30">
        <f t="shared" si="7"/>
        <v>2</v>
      </c>
      <c r="G45" s="30"/>
      <c r="H45" s="7">
        <f t="shared" si="2"/>
        <v>2400</v>
      </c>
      <c r="I45" s="7">
        <f t="shared" si="3"/>
        <v>2093.2082279824008</v>
      </c>
      <c r="J45" s="7">
        <f t="shared" si="8"/>
        <v>306.79177201759899</v>
      </c>
      <c r="K45" s="7">
        <f t="shared" si="4"/>
        <v>57931.268905895668</v>
      </c>
    </row>
    <row r="46" spans="2:16" x14ac:dyDescent="0.25">
      <c r="B46" s="20">
        <f t="shared" si="5"/>
        <v>33</v>
      </c>
      <c r="C46" s="22">
        <f t="shared" si="0"/>
        <v>46112</v>
      </c>
      <c r="D46" s="7">
        <f t="shared" si="1"/>
        <v>57931.268905895668</v>
      </c>
      <c r="E46" s="30">
        <f t="shared" si="6"/>
        <v>2400</v>
      </c>
      <c r="F46" s="30">
        <f t="shared" si="7"/>
        <v>2</v>
      </c>
      <c r="G46" s="30"/>
      <c r="H46" s="7">
        <f t="shared" si="2"/>
        <v>2400</v>
      </c>
      <c r="I46" s="7">
        <f t="shared" si="3"/>
        <v>2110.3436554705218</v>
      </c>
      <c r="J46" s="7">
        <f t="shared" si="8"/>
        <v>289.65634452947836</v>
      </c>
      <c r="K46" s="7">
        <f t="shared" si="4"/>
        <v>55820.925250425149</v>
      </c>
    </row>
    <row r="47" spans="2:16" x14ac:dyDescent="0.25">
      <c r="B47" s="20">
        <f t="shared" si="5"/>
        <v>34</v>
      </c>
      <c r="C47" s="22">
        <f t="shared" si="0"/>
        <v>46203</v>
      </c>
      <c r="D47" s="7">
        <f t="shared" si="1"/>
        <v>55820.925250425149</v>
      </c>
      <c r="E47" s="30">
        <f t="shared" si="6"/>
        <v>2400</v>
      </c>
      <c r="F47" s="30">
        <f t="shared" si="7"/>
        <v>2</v>
      </c>
      <c r="G47" s="30"/>
      <c r="H47" s="7">
        <f t="shared" si="2"/>
        <v>2400</v>
      </c>
      <c r="I47" s="7">
        <f t="shared" si="3"/>
        <v>2117.794211233962</v>
      </c>
      <c r="J47" s="7">
        <f t="shared" si="8"/>
        <v>282.20578876603821</v>
      </c>
      <c r="K47" s="7">
        <f t="shared" si="4"/>
        <v>53703.13103919119</v>
      </c>
    </row>
    <row r="48" spans="2:16" x14ac:dyDescent="0.25">
      <c r="B48" s="20">
        <f t="shared" si="5"/>
        <v>35</v>
      </c>
      <c r="C48" s="22">
        <f t="shared" si="0"/>
        <v>46295</v>
      </c>
      <c r="D48" s="7">
        <f t="shared" si="1"/>
        <v>53703.13103919119</v>
      </c>
      <c r="E48" s="30">
        <f t="shared" si="6"/>
        <v>2400</v>
      </c>
      <c r="F48" s="30">
        <f t="shared" si="7"/>
        <v>2</v>
      </c>
      <c r="G48" s="30"/>
      <c r="H48" s="7">
        <f t="shared" si="2"/>
        <v>2400</v>
      </c>
      <c r="I48" s="7">
        <f t="shared" si="3"/>
        <v>2125.517330244134</v>
      </c>
      <c r="J48" s="7">
        <f t="shared" si="8"/>
        <v>274.48266975586608</v>
      </c>
      <c r="K48" s="7">
        <f t="shared" si="4"/>
        <v>51577.613708947058</v>
      </c>
    </row>
    <row r="49" spans="2:11" x14ac:dyDescent="0.25">
      <c r="B49" s="20">
        <f t="shared" si="5"/>
        <v>36</v>
      </c>
      <c r="C49" s="22">
        <f t="shared" si="0"/>
        <v>46387</v>
      </c>
      <c r="D49" s="7">
        <f t="shared" si="1"/>
        <v>51577.613708947058</v>
      </c>
      <c r="E49" s="30">
        <f t="shared" si="6"/>
        <v>2400</v>
      </c>
      <c r="F49" s="30">
        <f t="shared" si="7"/>
        <v>2</v>
      </c>
      <c r="G49" s="30"/>
      <c r="H49" s="7">
        <f t="shared" si="2"/>
        <v>2400</v>
      </c>
      <c r="I49" s="7">
        <f t="shared" si="3"/>
        <v>2136.3810854876037</v>
      </c>
      <c r="J49" s="7">
        <f t="shared" si="8"/>
        <v>263.61891451239603</v>
      </c>
      <c r="K49" s="7">
        <f t="shared" si="4"/>
        <v>49441.232623459451</v>
      </c>
    </row>
    <row r="50" spans="2:11" x14ac:dyDescent="0.25">
      <c r="B50" s="20">
        <f t="shared" si="5"/>
        <v>37</v>
      </c>
      <c r="C50" s="22">
        <f t="shared" si="0"/>
        <v>46477</v>
      </c>
      <c r="D50" s="7">
        <f t="shared" si="1"/>
        <v>49441.232623459451</v>
      </c>
      <c r="E50" s="30">
        <f t="shared" si="6"/>
        <v>2400</v>
      </c>
      <c r="F50" s="30">
        <f t="shared" si="7"/>
        <v>2</v>
      </c>
      <c r="G50" s="30"/>
      <c r="H50" s="7">
        <f t="shared" si="2"/>
        <v>2400</v>
      </c>
      <c r="I50" s="7">
        <f t="shared" si="3"/>
        <v>2152.7938368827026</v>
      </c>
      <c r="J50" s="7">
        <f t="shared" si="8"/>
        <v>247.20616311729725</v>
      </c>
      <c r="K50" s="7">
        <f t="shared" si="4"/>
        <v>47288.438786576749</v>
      </c>
    </row>
    <row r="51" spans="2:11" x14ac:dyDescent="0.25">
      <c r="B51" s="20">
        <f t="shared" si="5"/>
        <v>38</v>
      </c>
      <c r="C51" s="22">
        <f t="shared" si="0"/>
        <v>46568</v>
      </c>
      <c r="D51" s="7">
        <f t="shared" si="1"/>
        <v>47288.438786576749</v>
      </c>
      <c r="E51" s="30">
        <f t="shared" si="6"/>
        <v>2400</v>
      </c>
      <c r="F51" s="30">
        <f t="shared" si="7"/>
        <v>2</v>
      </c>
      <c r="G51" s="30"/>
      <c r="H51" s="7">
        <f t="shared" si="2"/>
        <v>2400</v>
      </c>
      <c r="I51" s="7">
        <f t="shared" si="3"/>
        <v>2160.9306705789731</v>
      </c>
      <c r="J51" s="7">
        <f t="shared" si="8"/>
        <v>239.06932942102694</v>
      </c>
      <c r="K51" s="7">
        <f t="shared" si="4"/>
        <v>45127.508115997778</v>
      </c>
    </row>
    <row r="52" spans="2:11" x14ac:dyDescent="0.25">
      <c r="B52" s="20">
        <f t="shared" si="5"/>
        <v>39</v>
      </c>
      <c r="C52" s="22">
        <f t="shared" si="0"/>
        <v>46660</v>
      </c>
      <c r="D52" s="7">
        <f t="shared" si="1"/>
        <v>45127.508115997778</v>
      </c>
      <c r="E52" s="30">
        <f t="shared" si="6"/>
        <v>2400</v>
      </c>
      <c r="F52" s="30">
        <f t="shared" si="7"/>
        <v>2</v>
      </c>
      <c r="G52" s="30"/>
      <c r="H52" s="7">
        <f t="shared" si="2"/>
        <v>2400</v>
      </c>
      <c r="I52" s="7">
        <f t="shared" si="3"/>
        <v>2169.348291851567</v>
      </c>
      <c r="J52" s="7">
        <f t="shared" si="8"/>
        <v>230.6517081484331</v>
      </c>
      <c r="K52" s="7">
        <f t="shared" si="4"/>
        <v>42958.159824146212</v>
      </c>
    </row>
    <row r="53" spans="2:11" x14ac:dyDescent="0.25">
      <c r="B53" s="20">
        <f t="shared" si="5"/>
        <v>40</v>
      </c>
      <c r="C53" s="22">
        <f t="shared" si="0"/>
        <v>46752</v>
      </c>
      <c r="D53" s="7">
        <f t="shared" si="1"/>
        <v>42958.159824146212</v>
      </c>
      <c r="E53" s="30">
        <f t="shared" si="6"/>
        <v>2400</v>
      </c>
      <c r="F53" s="30">
        <f t="shared" si="7"/>
        <v>2</v>
      </c>
      <c r="G53" s="30"/>
      <c r="H53" s="7">
        <f t="shared" si="2"/>
        <v>2400</v>
      </c>
      <c r="I53" s="7">
        <f t="shared" si="3"/>
        <v>2180.4360720099194</v>
      </c>
      <c r="J53" s="7">
        <f t="shared" si="8"/>
        <v>219.56392799008063</v>
      </c>
      <c r="K53" s="7">
        <f t="shared" si="4"/>
        <v>40777.723752136291</v>
      </c>
    </row>
    <row r="54" spans="2:11" x14ac:dyDescent="0.25">
      <c r="B54" s="20">
        <f t="shared" si="5"/>
        <v>41</v>
      </c>
      <c r="C54" s="22">
        <f t="shared" si="0"/>
        <v>46843</v>
      </c>
      <c r="D54" s="7">
        <f t="shared" si="1"/>
        <v>40777.723752136291</v>
      </c>
      <c r="E54" s="30">
        <f t="shared" si="6"/>
        <v>2400</v>
      </c>
      <c r="F54" s="30">
        <f t="shared" si="7"/>
        <v>2</v>
      </c>
      <c r="G54" s="30"/>
      <c r="H54" s="7">
        <f t="shared" si="2"/>
        <v>2400</v>
      </c>
      <c r="I54" s="7">
        <f t="shared" si="3"/>
        <v>2193.8459521419777</v>
      </c>
      <c r="J54" s="7">
        <f t="shared" si="8"/>
        <v>206.15404785802238</v>
      </c>
      <c r="K54" s="7">
        <f t="shared" si="4"/>
        <v>38583.877799994312</v>
      </c>
    </row>
    <row r="55" spans="2:11" x14ac:dyDescent="0.25">
      <c r="B55" s="20">
        <f t="shared" si="5"/>
        <v>42</v>
      </c>
      <c r="C55" s="22">
        <f t="shared" si="0"/>
        <v>46934</v>
      </c>
      <c r="D55" s="7">
        <f t="shared" si="1"/>
        <v>38583.877799994312</v>
      </c>
      <c r="E55" s="30">
        <f t="shared" si="6"/>
        <v>2400</v>
      </c>
      <c r="F55" s="30">
        <f t="shared" si="7"/>
        <v>2</v>
      </c>
      <c r="G55" s="30"/>
      <c r="H55" s="7">
        <f t="shared" si="2"/>
        <v>2400</v>
      </c>
      <c r="I55" s="7">
        <f t="shared" si="3"/>
        <v>2204.9370622333622</v>
      </c>
      <c r="J55" s="7">
        <f t="shared" si="8"/>
        <v>195.06293776663793</v>
      </c>
      <c r="K55" s="7">
        <f t="shared" si="4"/>
        <v>36378.940737760953</v>
      </c>
    </row>
    <row r="56" spans="2:11" x14ac:dyDescent="0.25">
      <c r="B56" s="20">
        <f t="shared" si="5"/>
        <v>43</v>
      </c>
      <c r="C56" s="22">
        <f t="shared" si="0"/>
        <v>47026</v>
      </c>
      <c r="D56" s="7">
        <f t="shared" si="1"/>
        <v>36378.940737760953</v>
      </c>
      <c r="E56" s="30">
        <f t="shared" si="6"/>
        <v>2400</v>
      </c>
      <c r="F56" s="30">
        <f t="shared" si="7"/>
        <v>2</v>
      </c>
      <c r="G56" s="30"/>
      <c r="H56" s="7">
        <f t="shared" si="2"/>
        <v>2400</v>
      </c>
      <c r="I56" s="7">
        <f t="shared" si="3"/>
        <v>2214.0631917847772</v>
      </c>
      <c r="J56" s="7">
        <f t="shared" si="8"/>
        <v>185.93680821522264</v>
      </c>
      <c r="K56" s="7">
        <f t="shared" si="4"/>
        <v>34164.877545976175</v>
      </c>
    </row>
    <row r="57" spans="2:11" x14ac:dyDescent="0.25">
      <c r="B57" s="20">
        <f t="shared" si="5"/>
        <v>44</v>
      </c>
      <c r="C57" s="22">
        <f t="shared" si="0"/>
        <v>47118</v>
      </c>
      <c r="D57" s="7">
        <f t="shared" si="1"/>
        <v>34164.877545976175</v>
      </c>
      <c r="E57" s="30">
        <f t="shared" si="6"/>
        <v>2400</v>
      </c>
      <c r="F57" s="30">
        <f t="shared" si="7"/>
        <v>2</v>
      </c>
      <c r="G57" s="30"/>
      <c r="H57" s="7">
        <f t="shared" si="2"/>
        <v>2400</v>
      </c>
      <c r="I57" s="7">
        <f t="shared" si="3"/>
        <v>2225.3795147650108</v>
      </c>
      <c r="J57" s="7">
        <f t="shared" si="8"/>
        <v>174.62048523498933</v>
      </c>
      <c r="K57" s="7">
        <f t="shared" si="4"/>
        <v>31939.498031211166</v>
      </c>
    </row>
    <row r="58" spans="2:11" x14ac:dyDescent="0.25">
      <c r="B58" s="20">
        <f t="shared" si="5"/>
        <v>45</v>
      </c>
      <c r="C58" s="22">
        <f t="shared" si="0"/>
        <v>47208</v>
      </c>
      <c r="D58" s="7">
        <f t="shared" si="1"/>
        <v>31939.498031211166</v>
      </c>
      <c r="E58" s="30">
        <f t="shared" si="6"/>
        <v>2400</v>
      </c>
      <c r="F58" s="30">
        <f t="shared" si="7"/>
        <v>2</v>
      </c>
      <c r="G58" s="30"/>
      <c r="H58" s="7">
        <f t="shared" si="2"/>
        <v>2400</v>
      </c>
      <c r="I58" s="7">
        <f t="shared" si="3"/>
        <v>2240.3025098439443</v>
      </c>
      <c r="J58" s="7">
        <f t="shared" si="8"/>
        <v>159.69749015605584</v>
      </c>
      <c r="K58" s="7">
        <f t="shared" si="4"/>
        <v>29699.195521367223</v>
      </c>
    </row>
    <row r="59" spans="2:11" x14ac:dyDescent="0.25">
      <c r="B59" s="20">
        <f t="shared" si="5"/>
        <v>46</v>
      </c>
      <c r="C59" s="22">
        <f t="shared" si="0"/>
        <v>47299</v>
      </c>
      <c r="D59" s="7">
        <f t="shared" si="1"/>
        <v>29699.195521367223</v>
      </c>
      <c r="E59" s="30">
        <f t="shared" si="6"/>
        <v>2400</v>
      </c>
      <c r="F59" s="30">
        <f t="shared" si="7"/>
        <v>2</v>
      </c>
      <c r="G59" s="30"/>
      <c r="H59" s="7">
        <f t="shared" si="2"/>
        <v>2400</v>
      </c>
      <c r="I59" s="7">
        <f t="shared" si="3"/>
        <v>2249.8540670864213</v>
      </c>
      <c r="J59" s="7">
        <f t="shared" si="8"/>
        <v>150.14593291357872</v>
      </c>
      <c r="K59" s="7">
        <f t="shared" si="4"/>
        <v>27449.341454280802</v>
      </c>
    </row>
    <row r="60" spans="2:11" x14ac:dyDescent="0.25">
      <c r="B60" s="20">
        <f t="shared" si="5"/>
        <v>47</v>
      </c>
      <c r="C60" s="22">
        <f t="shared" si="0"/>
        <v>47391</v>
      </c>
      <c r="D60" s="7">
        <f t="shared" si="1"/>
        <v>27449.341454280802</v>
      </c>
      <c r="E60" s="30">
        <f t="shared" si="6"/>
        <v>2400</v>
      </c>
      <c r="F60" s="30">
        <f t="shared" si="7"/>
        <v>2</v>
      </c>
      <c r="G60" s="30"/>
      <c r="H60" s="7">
        <f t="shared" si="2"/>
        <v>2400</v>
      </c>
      <c r="I60" s="7">
        <f t="shared" si="3"/>
        <v>2259.7033659003428</v>
      </c>
      <c r="J60" s="7">
        <f t="shared" si="8"/>
        <v>140.29663409965744</v>
      </c>
      <c r="K60" s="7">
        <f t="shared" si="4"/>
        <v>25189.63808838046</v>
      </c>
    </row>
    <row r="61" spans="2:11" x14ac:dyDescent="0.25">
      <c r="B61" s="20">
        <f t="shared" si="5"/>
        <v>48</v>
      </c>
      <c r="C61" s="22">
        <f t="shared" si="0"/>
        <v>47483</v>
      </c>
      <c r="D61" s="7">
        <f t="shared" si="1"/>
        <v>25189.63808838046</v>
      </c>
      <c r="E61" s="30">
        <f t="shared" si="6"/>
        <v>2400</v>
      </c>
      <c r="F61" s="30">
        <f t="shared" si="7"/>
        <v>2</v>
      </c>
      <c r="G61" s="30"/>
      <c r="H61" s="7">
        <f t="shared" si="2"/>
        <v>2400</v>
      </c>
      <c r="I61" s="7">
        <f t="shared" si="3"/>
        <v>2271.2529608816112</v>
      </c>
      <c r="J61" s="7">
        <f t="shared" si="8"/>
        <v>128.74703911838901</v>
      </c>
      <c r="K61" s="7">
        <f t="shared" si="4"/>
        <v>22918.385127498848</v>
      </c>
    </row>
    <row r="62" spans="2:11" x14ac:dyDescent="0.25">
      <c r="B62" s="20">
        <f t="shared" si="5"/>
        <v>49</v>
      </c>
      <c r="C62" s="22">
        <f t="shared" si="0"/>
        <v>47573</v>
      </c>
      <c r="D62" s="7">
        <f t="shared" si="1"/>
        <v>22918.385127498848</v>
      </c>
      <c r="E62" s="30">
        <f t="shared" si="6"/>
        <v>2400</v>
      </c>
      <c r="F62" s="30">
        <f t="shared" si="7"/>
        <v>2</v>
      </c>
      <c r="G62" s="30"/>
      <c r="H62" s="7">
        <f t="shared" si="2"/>
        <v>2400</v>
      </c>
      <c r="I62" s="7">
        <f t="shared" si="3"/>
        <v>2285.4080743625059</v>
      </c>
      <c r="J62" s="7">
        <f t="shared" si="8"/>
        <v>114.59192563749424</v>
      </c>
      <c r="K62" s="7">
        <f t="shared" si="4"/>
        <v>20632.977053136343</v>
      </c>
    </row>
    <row r="63" spans="2:11" x14ac:dyDescent="0.25">
      <c r="B63" s="20">
        <f t="shared" si="5"/>
        <v>50</v>
      </c>
      <c r="C63" s="22">
        <f t="shared" si="0"/>
        <v>47664</v>
      </c>
      <c r="D63" s="7">
        <f t="shared" si="1"/>
        <v>20632.977053136343</v>
      </c>
      <c r="E63" s="30">
        <f t="shared" si="6"/>
        <v>2400</v>
      </c>
      <c r="F63" s="30">
        <f t="shared" si="7"/>
        <v>2</v>
      </c>
      <c r="G63" s="30"/>
      <c r="H63" s="7">
        <f t="shared" si="2"/>
        <v>2400</v>
      </c>
      <c r="I63" s="7">
        <f t="shared" si="3"/>
        <v>2295.6888382313664</v>
      </c>
      <c r="J63" s="7">
        <f t="shared" si="8"/>
        <v>104.31116176863372</v>
      </c>
      <c r="K63" s="7">
        <f t="shared" si="4"/>
        <v>18337.288214904976</v>
      </c>
    </row>
    <row r="64" spans="2:11" x14ac:dyDescent="0.25">
      <c r="B64" s="20">
        <f t="shared" si="5"/>
        <v>51</v>
      </c>
      <c r="C64" s="22">
        <f t="shared" si="0"/>
        <v>47756</v>
      </c>
      <c r="D64" s="7">
        <f t="shared" si="1"/>
        <v>18337.288214904976</v>
      </c>
      <c r="E64" s="30">
        <f t="shared" si="6"/>
        <v>2400</v>
      </c>
      <c r="F64" s="30">
        <f t="shared" si="7"/>
        <v>2</v>
      </c>
      <c r="G64" s="30"/>
      <c r="H64" s="7">
        <f t="shared" si="2"/>
        <v>2400</v>
      </c>
      <c r="I64" s="7">
        <f t="shared" si="3"/>
        <v>2306.2760824571524</v>
      </c>
      <c r="J64" s="7">
        <f t="shared" si="8"/>
        <v>93.723917542847659</v>
      </c>
      <c r="K64" s="7">
        <f t="shared" si="4"/>
        <v>16031.012132447824</v>
      </c>
    </row>
    <row r="65" spans="2:11" x14ac:dyDescent="0.25">
      <c r="B65" s="20">
        <f t="shared" si="5"/>
        <v>52</v>
      </c>
      <c r="C65" s="22">
        <f t="shared" si="0"/>
        <v>47848</v>
      </c>
      <c r="D65" s="7">
        <f t="shared" si="1"/>
        <v>16031.012132447824</v>
      </c>
      <c r="E65" s="30">
        <f t="shared" si="6"/>
        <v>2400</v>
      </c>
      <c r="F65" s="30">
        <f t="shared" si="7"/>
        <v>2</v>
      </c>
      <c r="G65" s="30"/>
      <c r="H65" s="7">
        <f t="shared" si="2"/>
        <v>2400</v>
      </c>
      <c r="I65" s="7">
        <f t="shared" si="3"/>
        <v>2318.0637157674887</v>
      </c>
      <c r="J65" s="7">
        <f t="shared" si="8"/>
        <v>81.936284232511099</v>
      </c>
      <c r="K65" s="7">
        <f t="shared" si="4"/>
        <v>13712.948416680336</v>
      </c>
    </row>
    <row r="66" spans="2:11" x14ac:dyDescent="0.25">
      <c r="B66" s="20">
        <f t="shared" si="5"/>
        <v>53</v>
      </c>
      <c r="C66" s="22">
        <f t="shared" si="0"/>
        <v>47938</v>
      </c>
      <c r="D66" s="7">
        <f t="shared" si="1"/>
        <v>13712.948416680336</v>
      </c>
      <c r="E66" s="30">
        <f t="shared" si="6"/>
        <v>2400</v>
      </c>
      <c r="F66" s="30">
        <f t="shared" si="7"/>
        <v>2</v>
      </c>
      <c r="G66" s="30"/>
      <c r="H66" s="7">
        <f t="shared" si="2"/>
        <v>2400</v>
      </c>
      <c r="I66" s="7">
        <f t="shared" si="3"/>
        <v>2331.4352579165984</v>
      </c>
      <c r="J66" s="7">
        <f t="shared" si="8"/>
        <v>68.564742083401683</v>
      </c>
      <c r="K66" s="7">
        <f t="shared" si="4"/>
        <v>11381.513158763737</v>
      </c>
    </row>
    <row r="67" spans="2:11" x14ac:dyDescent="0.25">
      <c r="B67" s="20">
        <f t="shared" si="5"/>
        <v>54</v>
      </c>
      <c r="C67" s="22">
        <f t="shared" si="0"/>
        <v>48029</v>
      </c>
      <c r="D67" s="7">
        <f t="shared" si="1"/>
        <v>11381.513158763737</v>
      </c>
      <c r="E67" s="30">
        <f t="shared" si="6"/>
        <v>2400</v>
      </c>
      <c r="F67" s="30">
        <f t="shared" si="7"/>
        <v>2</v>
      </c>
      <c r="G67" s="30"/>
      <c r="H67" s="7">
        <f t="shared" si="2"/>
        <v>2400</v>
      </c>
      <c r="I67" s="7">
        <f t="shared" si="3"/>
        <v>2342.4601279195831</v>
      </c>
      <c r="J67" s="7">
        <f t="shared" si="8"/>
        <v>57.539872080416671</v>
      </c>
      <c r="K67" s="7">
        <f t="shared" si="4"/>
        <v>9039.0530308441539</v>
      </c>
    </row>
    <row r="68" spans="2:11" x14ac:dyDescent="0.25">
      <c r="B68" s="20">
        <f t="shared" si="5"/>
        <v>55</v>
      </c>
      <c r="C68" s="22">
        <f t="shared" si="0"/>
        <v>48121</v>
      </c>
      <c r="D68" s="7">
        <f t="shared" si="1"/>
        <v>9039.0530308441539</v>
      </c>
      <c r="E68" s="30">
        <f t="shared" si="6"/>
        <v>2400</v>
      </c>
      <c r="F68" s="30">
        <f t="shared" si="7"/>
        <v>2</v>
      </c>
      <c r="G68" s="30"/>
      <c r="H68" s="7">
        <f t="shared" si="2"/>
        <v>2400</v>
      </c>
      <c r="I68" s="7">
        <f t="shared" si="3"/>
        <v>2353.8003956201301</v>
      </c>
      <c r="J68" s="7">
        <f t="shared" si="8"/>
        <v>46.199604379870117</v>
      </c>
      <c r="K68" s="7">
        <f t="shared" si="4"/>
        <v>6685.2526352240238</v>
      </c>
    </row>
    <row r="69" spans="2:11" x14ac:dyDescent="0.25">
      <c r="B69" s="20">
        <f t="shared" si="5"/>
        <v>56</v>
      </c>
      <c r="C69" s="22">
        <f t="shared" si="0"/>
        <v>48213</v>
      </c>
      <c r="D69" s="7">
        <f t="shared" si="1"/>
        <v>6685.2526352240238</v>
      </c>
      <c r="E69" s="30">
        <f t="shared" si="6"/>
        <v>2400</v>
      </c>
      <c r="F69" s="30">
        <f t="shared" si="7"/>
        <v>2</v>
      </c>
      <c r="G69" s="30"/>
      <c r="H69" s="7">
        <f t="shared" si="2"/>
        <v>2400</v>
      </c>
      <c r="I69" s="7">
        <f t="shared" si="3"/>
        <v>2365.8309309755218</v>
      </c>
      <c r="J69" s="7">
        <f t="shared" si="8"/>
        <v>34.16906902447834</v>
      </c>
      <c r="K69" s="7">
        <f t="shared" si="4"/>
        <v>4319.4217042485016</v>
      </c>
    </row>
    <row r="70" spans="2:11" x14ac:dyDescent="0.25">
      <c r="B70" s="20">
        <f t="shared" si="5"/>
        <v>57</v>
      </c>
      <c r="C70" s="22">
        <f t="shared" si="0"/>
        <v>48304</v>
      </c>
      <c r="D70" s="7">
        <f t="shared" si="1"/>
        <v>4319.4217042485016</v>
      </c>
      <c r="E70" s="30">
        <f t="shared" si="6"/>
        <v>2400</v>
      </c>
      <c r="F70" s="30">
        <f t="shared" si="7"/>
        <v>2</v>
      </c>
      <c r="G70" s="30"/>
      <c r="H70" s="7">
        <f t="shared" si="2"/>
        <v>2400</v>
      </c>
      <c r="I70" s="7">
        <f t="shared" si="3"/>
        <v>2378.162923606299</v>
      </c>
      <c r="J70" s="7">
        <f t="shared" si="8"/>
        <v>21.837076393700755</v>
      </c>
      <c r="K70" s="7">
        <f t="shared" si="4"/>
        <v>1941.2587806422025</v>
      </c>
    </row>
    <row r="71" spans="2:11" x14ac:dyDescent="0.25">
      <c r="B71" s="20">
        <f t="shared" si="5"/>
        <v>58</v>
      </c>
      <c r="C71" s="22">
        <f t="shared" si="0"/>
        <v>48395</v>
      </c>
      <c r="D71" s="7">
        <f t="shared" si="1"/>
        <v>1941.2587806422025</v>
      </c>
      <c r="E71" s="30">
        <f t="shared" si="6"/>
        <v>2400</v>
      </c>
      <c r="F71" s="30">
        <f t="shared" si="7"/>
        <v>2</v>
      </c>
      <c r="G71" s="30"/>
      <c r="H71" s="7">
        <f t="shared" si="2"/>
        <v>2400</v>
      </c>
      <c r="I71" s="7">
        <f t="shared" si="3"/>
        <v>2390.1858583867534</v>
      </c>
      <c r="J71" s="7">
        <f t="shared" si="8"/>
        <v>9.8141416132466901</v>
      </c>
      <c r="K71" s="7" t="str">
        <f t="shared" si="4"/>
        <v/>
      </c>
    </row>
    <row r="72" spans="2:11" x14ac:dyDescent="0.25">
      <c r="B72" s="20" t="str">
        <f t="shared" si="5"/>
        <v/>
      </c>
      <c r="C72" s="22" t="str">
        <f t="shared" si="0"/>
        <v/>
      </c>
      <c r="D72" s="7" t="str">
        <f t="shared" si="1"/>
        <v/>
      </c>
      <c r="E72" s="30" t="str">
        <f t="shared" si="6"/>
        <v/>
      </c>
      <c r="F72" s="30" t="str">
        <f t="shared" si="7"/>
        <v/>
      </c>
      <c r="G72" s="30"/>
      <c r="H72" s="7" t="str">
        <f t="shared" si="2"/>
        <v/>
      </c>
      <c r="I72" s="7" t="str">
        <f t="shared" si="3"/>
        <v/>
      </c>
      <c r="J72" s="7" t="str">
        <f t="shared" si="8"/>
        <v/>
      </c>
      <c r="K72" s="7" t="str">
        <f t="shared" si="4"/>
        <v/>
      </c>
    </row>
    <row r="73" spans="2:11" x14ac:dyDescent="0.25">
      <c r="B73" s="20" t="str">
        <f t="shared" si="5"/>
        <v/>
      </c>
      <c r="C73" s="22" t="str">
        <f t="shared" si="0"/>
        <v/>
      </c>
      <c r="D73" s="7" t="str">
        <f t="shared" si="1"/>
        <v/>
      </c>
      <c r="E73" s="30" t="str">
        <f t="shared" si="6"/>
        <v/>
      </c>
      <c r="F73" s="30" t="str">
        <f t="shared" si="7"/>
        <v/>
      </c>
      <c r="G73" s="30"/>
      <c r="H73" s="7" t="str">
        <f t="shared" si="2"/>
        <v/>
      </c>
      <c r="I73" s="7" t="str">
        <f t="shared" si="3"/>
        <v/>
      </c>
      <c r="J73" s="7" t="str">
        <f t="shared" si="8"/>
        <v/>
      </c>
      <c r="K73" s="7" t="str">
        <f t="shared" si="4"/>
        <v/>
      </c>
    </row>
    <row r="74" spans="2:11" x14ac:dyDescent="0.25">
      <c r="B74" s="20" t="str">
        <f t="shared" si="5"/>
        <v/>
      </c>
      <c r="C74" s="22" t="str">
        <f t="shared" si="0"/>
        <v/>
      </c>
      <c r="D74" s="7" t="str">
        <f t="shared" si="1"/>
        <v/>
      </c>
      <c r="E74" s="30" t="str">
        <f t="shared" si="6"/>
        <v/>
      </c>
      <c r="F74" s="30" t="str">
        <f t="shared" si="7"/>
        <v/>
      </c>
      <c r="G74" s="30"/>
      <c r="H74" s="7" t="str">
        <f t="shared" si="2"/>
        <v/>
      </c>
      <c r="I74" s="7" t="str">
        <f t="shared" si="3"/>
        <v/>
      </c>
      <c r="J74" s="7" t="str">
        <f t="shared" si="8"/>
        <v/>
      </c>
      <c r="K74" s="7" t="str">
        <f t="shared" si="4"/>
        <v/>
      </c>
    </row>
    <row r="75" spans="2:11" x14ac:dyDescent="0.25">
      <c r="B75" s="20" t="str">
        <f t="shared" si="5"/>
        <v/>
      </c>
      <c r="C75" s="22" t="str">
        <f t="shared" si="0"/>
        <v/>
      </c>
      <c r="D75" s="7" t="str">
        <f t="shared" si="1"/>
        <v/>
      </c>
      <c r="E75" s="30" t="str">
        <f t="shared" si="6"/>
        <v/>
      </c>
      <c r="F75" s="30" t="str">
        <f t="shared" si="7"/>
        <v/>
      </c>
      <c r="G75" s="30"/>
      <c r="H75" s="7" t="str">
        <f t="shared" si="2"/>
        <v/>
      </c>
      <c r="I75" s="7" t="str">
        <f t="shared" si="3"/>
        <v/>
      </c>
      <c r="J75" s="7" t="str">
        <f t="shared" si="8"/>
        <v/>
      </c>
      <c r="K75" s="7" t="str">
        <f t="shared" si="4"/>
        <v/>
      </c>
    </row>
    <row r="76" spans="2:11" x14ac:dyDescent="0.25">
      <c r="B76" s="20" t="str">
        <f t="shared" si="5"/>
        <v/>
      </c>
      <c r="C76" s="22" t="str">
        <f t="shared" si="0"/>
        <v/>
      </c>
      <c r="D76" s="7" t="str">
        <f t="shared" si="1"/>
        <v/>
      </c>
      <c r="E76" s="30" t="str">
        <f t="shared" si="6"/>
        <v/>
      </c>
      <c r="F76" s="30" t="str">
        <f t="shared" si="7"/>
        <v/>
      </c>
      <c r="G76" s="30"/>
      <c r="H76" s="7" t="str">
        <f t="shared" si="2"/>
        <v/>
      </c>
      <c r="I76" s="7" t="str">
        <f t="shared" si="3"/>
        <v/>
      </c>
      <c r="J76" s="7" t="str">
        <f t="shared" si="8"/>
        <v/>
      </c>
      <c r="K76" s="7" t="str">
        <f t="shared" si="4"/>
        <v/>
      </c>
    </row>
    <row r="77" spans="2:11" x14ac:dyDescent="0.25">
      <c r="B77" s="20" t="str">
        <f t="shared" si="5"/>
        <v/>
      </c>
      <c r="C77" s="22" t="str">
        <f t="shared" si="0"/>
        <v/>
      </c>
      <c r="D77" s="7" t="str">
        <f t="shared" si="1"/>
        <v/>
      </c>
      <c r="E77" s="30" t="str">
        <f t="shared" si="6"/>
        <v/>
      </c>
      <c r="F77" s="30" t="str">
        <f t="shared" si="7"/>
        <v/>
      </c>
      <c r="G77" s="30"/>
      <c r="H77" s="7" t="str">
        <f t="shared" si="2"/>
        <v/>
      </c>
      <c r="I77" s="7" t="str">
        <f t="shared" si="3"/>
        <v/>
      </c>
      <c r="J77" s="7" t="str">
        <f t="shared" si="8"/>
        <v/>
      </c>
      <c r="K77" s="7" t="str">
        <f t="shared" si="4"/>
        <v/>
      </c>
    </row>
    <row r="78" spans="2:11" x14ac:dyDescent="0.25">
      <c r="B78" s="20" t="str">
        <f t="shared" si="5"/>
        <v/>
      </c>
      <c r="C78" s="22" t="str">
        <f t="shared" si="0"/>
        <v/>
      </c>
      <c r="D78" s="7" t="str">
        <f t="shared" si="1"/>
        <v/>
      </c>
      <c r="E78" s="30" t="str">
        <f t="shared" si="6"/>
        <v/>
      </c>
      <c r="F78" s="30" t="str">
        <f t="shared" si="7"/>
        <v/>
      </c>
      <c r="G78" s="30"/>
      <c r="H78" s="7" t="str">
        <f t="shared" si="2"/>
        <v/>
      </c>
      <c r="I78" s="7" t="str">
        <f t="shared" si="3"/>
        <v/>
      </c>
      <c r="J78" s="7" t="str">
        <f t="shared" si="8"/>
        <v/>
      </c>
      <c r="K78" s="7" t="str">
        <f t="shared" si="4"/>
        <v/>
      </c>
    </row>
    <row r="79" spans="2:11" x14ac:dyDescent="0.25">
      <c r="B79" s="20" t="str">
        <f t="shared" si="5"/>
        <v/>
      </c>
      <c r="C79" s="22" t="str">
        <f t="shared" ref="C79:C134" si="9">IF(B79="","",EOMONTH(C78,$G$7))</f>
        <v/>
      </c>
      <c r="D79" s="7" t="str">
        <f t="shared" ref="D79:D134" si="10">IF(B79="","",K78)</f>
        <v/>
      </c>
      <c r="E79" s="30" t="str">
        <f t="shared" si="6"/>
        <v/>
      </c>
      <c r="F79" s="30" t="str">
        <f t="shared" si="7"/>
        <v/>
      </c>
      <c r="G79" s="30"/>
      <c r="H79" s="7" t="str">
        <f t="shared" ref="H79:H134" si="11">IF(B79="","",E79+G79)</f>
        <v/>
      </c>
      <c r="I79" s="7" t="str">
        <f t="shared" ref="I79:I134" si="12">IF(B79="","",E79+G79-J79)</f>
        <v/>
      </c>
      <c r="J79" s="7" t="str">
        <f t="shared" si="8"/>
        <v/>
      </c>
      <c r="K79" s="7" t="str">
        <f t="shared" si="4"/>
        <v/>
      </c>
    </row>
    <row r="80" spans="2:11" x14ac:dyDescent="0.25">
      <c r="B80" s="20" t="str">
        <f t="shared" ref="B80:B143" si="13">IF(AND(K79&lt;&gt;0,K79&lt;&gt;""),ROW(B80)-13,"")</f>
        <v/>
      </c>
      <c r="C80" s="22" t="str">
        <f t="shared" si="9"/>
        <v/>
      </c>
      <c r="D80" s="7" t="str">
        <f t="shared" si="10"/>
        <v/>
      </c>
      <c r="E80" s="30" t="str">
        <f t="shared" ref="E80:E143" si="14">IF(B80="","",E79)</f>
        <v/>
      </c>
      <c r="F80" s="30" t="str">
        <f t="shared" ref="F80:F143" si="15">IF(B80="","",F79)</f>
        <v/>
      </c>
      <c r="G80" s="30"/>
      <c r="H80" s="7" t="str">
        <f t="shared" si="11"/>
        <v/>
      </c>
      <c r="I80" s="7" t="str">
        <f t="shared" si="12"/>
        <v/>
      </c>
      <c r="J80" s="7" t="str">
        <f t="shared" si="8"/>
        <v/>
      </c>
      <c r="K80" s="7" t="str">
        <f t="shared" ref="K80:K130" si="16">IF(B80="","",IF(K79-I80&gt;=0,K79-I80,""))</f>
        <v/>
      </c>
    </row>
    <row r="81" spans="2:11" x14ac:dyDescent="0.25">
      <c r="B81" s="20" t="str">
        <f t="shared" si="13"/>
        <v/>
      </c>
      <c r="C81" s="22" t="str">
        <f t="shared" si="9"/>
        <v/>
      </c>
      <c r="D81" s="7" t="str">
        <f t="shared" si="10"/>
        <v/>
      </c>
      <c r="E81" s="30" t="str">
        <f t="shared" si="14"/>
        <v/>
      </c>
      <c r="F81" s="30" t="str">
        <f t="shared" si="15"/>
        <v/>
      </c>
      <c r="G81" s="30"/>
      <c r="H81" s="7" t="str">
        <f t="shared" si="11"/>
        <v/>
      </c>
      <c r="I81" s="7" t="str">
        <f t="shared" si="12"/>
        <v/>
      </c>
      <c r="J81" s="7" t="str">
        <f t="shared" si="8"/>
        <v/>
      </c>
      <c r="K81" s="7" t="str">
        <f t="shared" si="16"/>
        <v/>
      </c>
    </row>
    <row r="82" spans="2:11" x14ac:dyDescent="0.25">
      <c r="B82" s="20" t="str">
        <f t="shared" si="13"/>
        <v/>
      </c>
      <c r="C82" s="22" t="str">
        <f t="shared" si="9"/>
        <v/>
      </c>
      <c r="D82" s="7" t="str">
        <f t="shared" si="10"/>
        <v/>
      </c>
      <c r="E82" s="30" t="str">
        <f t="shared" si="14"/>
        <v/>
      </c>
      <c r="F82" s="30" t="str">
        <f t="shared" si="15"/>
        <v/>
      </c>
      <c r="G82" s="30"/>
      <c r="H82" s="7" t="str">
        <f t="shared" si="11"/>
        <v/>
      </c>
      <c r="I82" s="7" t="str">
        <f t="shared" si="12"/>
        <v/>
      </c>
      <c r="J82" s="7" t="str">
        <f t="shared" si="8"/>
        <v/>
      </c>
      <c r="K82" s="7" t="str">
        <f t="shared" si="16"/>
        <v/>
      </c>
    </row>
    <row r="83" spans="2:11" x14ac:dyDescent="0.25">
      <c r="B83" s="20" t="str">
        <f t="shared" si="13"/>
        <v/>
      </c>
      <c r="C83" s="22" t="str">
        <f t="shared" si="9"/>
        <v/>
      </c>
      <c r="D83" s="7" t="str">
        <f t="shared" si="10"/>
        <v/>
      </c>
      <c r="E83" s="30" t="str">
        <f t="shared" si="14"/>
        <v/>
      </c>
      <c r="F83" s="30" t="str">
        <f t="shared" si="15"/>
        <v/>
      </c>
      <c r="G83" s="30"/>
      <c r="H83" s="7" t="str">
        <f t="shared" si="11"/>
        <v/>
      </c>
      <c r="I83" s="7" t="str">
        <f t="shared" si="12"/>
        <v/>
      </c>
      <c r="J83" s="7" t="str">
        <f t="shared" ref="J83:J146" si="17">IF(B83="","",(($D83/100)*F83)/360*(C83-C82))</f>
        <v/>
      </c>
      <c r="K83" s="7" t="str">
        <f t="shared" si="16"/>
        <v/>
      </c>
    </row>
    <row r="84" spans="2:11" x14ac:dyDescent="0.25">
      <c r="B84" s="20" t="str">
        <f t="shared" si="13"/>
        <v/>
      </c>
      <c r="C84" s="22" t="str">
        <f t="shared" si="9"/>
        <v/>
      </c>
      <c r="D84" s="7" t="str">
        <f t="shared" si="10"/>
        <v/>
      </c>
      <c r="E84" s="30" t="str">
        <f t="shared" si="14"/>
        <v/>
      </c>
      <c r="F84" s="30" t="str">
        <f t="shared" si="15"/>
        <v/>
      </c>
      <c r="G84" s="30"/>
      <c r="H84" s="7" t="str">
        <f t="shared" si="11"/>
        <v/>
      </c>
      <c r="I84" s="7" t="str">
        <f t="shared" si="12"/>
        <v/>
      </c>
      <c r="J84" s="7" t="str">
        <f t="shared" si="17"/>
        <v/>
      </c>
      <c r="K84" s="7" t="str">
        <f t="shared" si="16"/>
        <v/>
      </c>
    </row>
    <row r="85" spans="2:11" x14ac:dyDescent="0.25">
      <c r="B85" s="20" t="str">
        <f t="shared" si="13"/>
        <v/>
      </c>
      <c r="C85" s="22" t="str">
        <f t="shared" si="9"/>
        <v/>
      </c>
      <c r="D85" s="7" t="str">
        <f t="shared" si="10"/>
        <v/>
      </c>
      <c r="E85" s="30" t="str">
        <f t="shared" si="14"/>
        <v/>
      </c>
      <c r="F85" s="30" t="str">
        <f t="shared" si="15"/>
        <v/>
      </c>
      <c r="G85" s="30"/>
      <c r="H85" s="7" t="str">
        <f t="shared" si="11"/>
        <v/>
      </c>
      <c r="I85" s="7" t="str">
        <f t="shared" si="12"/>
        <v/>
      </c>
      <c r="J85" s="7" t="str">
        <f t="shared" si="17"/>
        <v/>
      </c>
      <c r="K85" s="7" t="str">
        <f t="shared" si="16"/>
        <v/>
      </c>
    </row>
    <row r="86" spans="2:11" x14ac:dyDescent="0.25">
      <c r="B86" s="20" t="str">
        <f t="shared" si="13"/>
        <v/>
      </c>
      <c r="C86" s="22" t="str">
        <f t="shared" si="9"/>
        <v/>
      </c>
      <c r="D86" s="7" t="str">
        <f t="shared" si="10"/>
        <v/>
      </c>
      <c r="E86" s="30" t="str">
        <f t="shared" si="14"/>
        <v/>
      </c>
      <c r="F86" s="30" t="str">
        <f t="shared" si="15"/>
        <v/>
      </c>
      <c r="G86" s="30"/>
      <c r="H86" s="7" t="str">
        <f t="shared" si="11"/>
        <v/>
      </c>
      <c r="I86" s="7" t="str">
        <f t="shared" si="12"/>
        <v/>
      </c>
      <c r="J86" s="7" t="str">
        <f t="shared" si="17"/>
        <v/>
      </c>
      <c r="K86" s="7" t="str">
        <f t="shared" si="16"/>
        <v/>
      </c>
    </row>
    <row r="87" spans="2:11" x14ac:dyDescent="0.25">
      <c r="B87" s="20" t="str">
        <f t="shared" si="13"/>
        <v/>
      </c>
      <c r="C87" s="22" t="str">
        <f t="shared" si="9"/>
        <v/>
      </c>
      <c r="D87" s="7" t="str">
        <f t="shared" si="10"/>
        <v/>
      </c>
      <c r="E87" s="30" t="str">
        <f t="shared" si="14"/>
        <v/>
      </c>
      <c r="F87" s="30" t="str">
        <f t="shared" si="15"/>
        <v/>
      </c>
      <c r="G87" s="30"/>
      <c r="H87" s="7" t="str">
        <f t="shared" si="11"/>
        <v/>
      </c>
      <c r="I87" s="7" t="str">
        <f t="shared" si="12"/>
        <v/>
      </c>
      <c r="J87" s="7" t="str">
        <f t="shared" si="17"/>
        <v/>
      </c>
      <c r="K87" s="7" t="str">
        <f t="shared" si="16"/>
        <v/>
      </c>
    </row>
    <row r="88" spans="2:11" x14ac:dyDescent="0.25">
      <c r="B88" s="20" t="str">
        <f t="shared" si="13"/>
        <v/>
      </c>
      <c r="C88" s="22" t="str">
        <f t="shared" si="9"/>
        <v/>
      </c>
      <c r="D88" s="7" t="str">
        <f t="shared" si="10"/>
        <v/>
      </c>
      <c r="E88" s="30" t="str">
        <f t="shared" si="14"/>
        <v/>
      </c>
      <c r="F88" s="30" t="str">
        <f t="shared" si="15"/>
        <v/>
      </c>
      <c r="G88" s="30"/>
      <c r="H88" s="7" t="str">
        <f t="shared" si="11"/>
        <v/>
      </c>
      <c r="I88" s="7" t="str">
        <f t="shared" si="12"/>
        <v/>
      </c>
      <c r="J88" s="7" t="str">
        <f t="shared" si="17"/>
        <v/>
      </c>
      <c r="K88" s="7" t="str">
        <f t="shared" si="16"/>
        <v/>
      </c>
    </row>
    <row r="89" spans="2:11" x14ac:dyDescent="0.25">
      <c r="B89" s="20" t="str">
        <f t="shared" si="13"/>
        <v/>
      </c>
      <c r="C89" s="22" t="str">
        <f t="shared" si="9"/>
        <v/>
      </c>
      <c r="D89" s="7" t="str">
        <f t="shared" si="10"/>
        <v/>
      </c>
      <c r="E89" s="30" t="str">
        <f t="shared" si="14"/>
        <v/>
      </c>
      <c r="F89" s="30" t="str">
        <f t="shared" si="15"/>
        <v/>
      </c>
      <c r="G89" s="30"/>
      <c r="H89" s="7" t="str">
        <f t="shared" si="11"/>
        <v/>
      </c>
      <c r="I89" s="7" t="str">
        <f t="shared" si="12"/>
        <v/>
      </c>
      <c r="J89" s="7" t="str">
        <f t="shared" si="17"/>
        <v/>
      </c>
      <c r="K89" s="7" t="str">
        <f t="shared" si="16"/>
        <v/>
      </c>
    </row>
    <row r="90" spans="2:11" x14ac:dyDescent="0.25">
      <c r="B90" s="20" t="str">
        <f t="shared" si="13"/>
        <v/>
      </c>
      <c r="C90" s="22" t="str">
        <f t="shared" si="9"/>
        <v/>
      </c>
      <c r="D90" s="7" t="str">
        <f t="shared" si="10"/>
        <v/>
      </c>
      <c r="E90" s="30" t="str">
        <f t="shared" si="14"/>
        <v/>
      </c>
      <c r="F90" s="30" t="str">
        <f t="shared" si="15"/>
        <v/>
      </c>
      <c r="G90" s="30"/>
      <c r="H90" s="7" t="str">
        <f t="shared" si="11"/>
        <v/>
      </c>
      <c r="I90" s="7" t="str">
        <f t="shared" si="12"/>
        <v/>
      </c>
      <c r="J90" s="7" t="str">
        <f t="shared" si="17"/>
        <v/>
      </c>
      <c r="K90" s="7" t="str">
        <f t="shared" si="16"/>
        <v/>
      </c>
    </row>
    <row r="91" spans="2:11" x14ac:dyDescent="0.25">
      <c r="B91" s="20" t="str">
        <f t="shared" si="13"/>
        <v/>
      </c>
      <c r="C91" s="22" t="str">
        <f t="shared" si="9"/>
        <v/>
      </c>
      <c r="D91" s="7" t="str">
        <f t="shared" si="10"/>
        <v/>
      </c>
      <c r="E91" s="30" t="str">
        <f t="shared" si="14"/>
        <v/>
      </c>
      <c r="F91" s="30" t="str">
        <f t="shared" si="15"/>
        <v/>
      </c>
      <c r="G91" s="30"/>
      <c r="H91" s="7" t="str">
        <f t="shared" si="11"/>
        <v/>
      </c>
      <c r="I91" s="7" t="str">
        <f t="shared" si="12"/>
        <v/>
      </c>
      <c r="J91" s="7" t="str">
        <f t="shared" si="17"/>
        <v/>
      </c>
      <c r="K91" s="7" t="str">
        <f t="shared" si="16"/>
        <v/>
      </c>
    </row>
    <row r="92" spans="2:11" x14ac:dyDescent="0.25">
      <c r="B92" s="20" t="str">
        <f t="shared" si="13"/>
        <v/>
      </c>
      <c r="C92" s="22" t="str">
        <f t="shared" si="9"/>
        <v/>
      </c>
      <c r="D92" s="7" t="str">
        <f t="shared" si="10"/>
        <v/>
      </c>
      <c r="E92" s="30" t="str">
        <f t="shared" si="14"/>
        <v/>
      </c>
      <c r="F92" s="30" t="str">
        <f t="shared" si="15"/>
        <v/>
      </c>
      <c r="G92" s="30"/>
      <c r="H92" s="7" t="str">
        <f t="shared" si="11"/>
        <v/>
      </c>
      <c r="I92" s="7" t="str">
        <f t="shared" si="12"/>
        <v/>
      </c>
      <c r="J92" s="7" t="str">
        <f t="shared" si="17"/>
        <v/>
      </c>
      <c r="K92" s="7" t="str">
        <f t="shared" si="16"/>
        <v/>
      </c>
    </row>
    <row r="93" spans="2:11" x14ac:dyDescent="0.25">
      <c r="B93" s="20" t="str">
        <f t="shared" si="13"/>
        <v/>
      </c>
      <c r="C93" s="22" t="str">
        <f t="shared" si="9"/>
        <v/>
      </c>
      <c r="D93" s="7" t="str">
        <f t="shared" si="10"/>
        <v/>
      </c>
      <c r="E93" s="30" t="str">
        <f t="shared" si="14"/>
        <v/>
      </c>
      <c r="F93" s="30" t="str">
        <f t="shared" si="15"/>
        <v/>
      </c>
      <c r="G93" s="30"/>
      <c r="H93" s="7" t="str">
        <f t="shared" si="11"/>
        <v/>
      </c>
      <c r="I93" s="7" t="str">
        <f t="shared" si="12"/>
        <v/>
      </c>
      <c r="J93" s="7" t="str">
        <f t="shared" si="17"/>
        <v/>
      </c>
      <c r="K93" s="7" t="str">
        <f t="shared" si="16"/>
        <v/>
      </c>
    </row>
    <row r="94" spans="2:11" x14ac:dyDescent="0.25">
      <c r="B94" s="20" t="str">
        <f t="shared" si="13"/>
        <v/>
      </c>
      <c r="C94" s="22" t="str">
        <f t="shared" si="9"/>
        <v/>
      </c>
      <c r="D94" s="7" t="str">
        <f t="shared" si="10"/>
        <v/>
      </c>
      <c r="E94" s="30" t="str">
        <f t="shared" si="14"/>
        <v/>
      </c>
      <c r="F94" s="30" t="str">
        <f t="shared" si="15"/>
        <v/>
      </c>
      <c r="G94" s="30"/>
      <c r="H94" s="7" t="str">
        <f t="shared" si="11"/>
        <v/>
      </c>
      <c r="I94" s="7" t="str">
        <f t="shared" si="12"/>
        <v/>
      </c>
      <c r="J94" s="7" t="str">
        <f t="shared" si="17"/>
        <v/>
      </c>
      <c r="K94" s="7" t="str">
        <f t="shared" si="16"/>
        <v/>
      </c>
    </row>
    <row r="95" spans="2:11" x14ac:dyDescent="0.25">
      <c r="B95" s="20" t="str">
        <f t="shared" si="13"/>
        <v/>
      </c>
      <c r="C95" s="22" t="str">
        <f t="shared" si="9"/>
        <v/>
      </c>
      <c r="D95" s="7" t="str">
        <f t="shared" si="10"/>
        <v/>
      </c>
      <c r="E95" s="30" t="str">
        <f t="shared" si="14"/>
        <v/>
      </c>
      <c r="F95" s="30" t="str">
        <f t="shared" si="15"/>
        <v/>
      </c>
      <c r="G95" s="30"/>
      <c r="H95" s="7" t="str">
        <f t="shared" si="11"/>
        <v/>
      </c>
      <c r="I95" s="7" t="str">
        <f t="shared" si="12"/>
        <v/>
      </c>
      <c r="J95" s="7" t="str">
        <f t="shared" si="17"/>
        <v/>
      </c>
      <c r="K95" s="7" t="str">
        <f t="shared" si="16"/>
        <v/>
      </c>
    </row>
    <row r="96" spans="2:11" x14ac:dyDescent="0.25">
      <c r="B96" s="20" t="str">
        <f t="shared" si="13"/>
        <v/>
      </c>
      <c r="C96" s="22" t="str">
        <f t="shared" si="9"/>
        <v/>
      </c>
      <c r="D96" s="7" t="str">
        <f t="shared" si="10"/>
        <v/>
      </c>
      <c r="E96" s="30" t="str">
        <f t="shared" si="14"/>
        <v/>
      </c>
      <c r="F96" s="30" t="str">
        <f t="shared" si="15"/>
        <v/>
      </c>
      <c r="G96" s="30"/>
      <c r="H96" s="7" t="str">
        <f t="shared" si="11"/>
        <v/>
      </c>
      <c r="I96" s="7" t="str">
        <f t="shared" si="12"/>
        <v/>
      </c>
      <c r="J96" s="7" t="str">
        <f t="shared" si="17"/>
        <v/>
      </c>
      <c r="K96" s="7" t="str">
        <f t="shared" si="16"/>
        <v/>
      </c>
    </row>
    <row r="97" spans="2:11" x14ac:dyDescent="0.25">
      <c r="B97" s="20" t="str">
        <f t="shared" si="13"/>
        <v/>
      </c>
      <c r="C97" s="22" t="str">
        <f t="shared" si="9"/>
        <v/>
      </c>
      <c r="D97" s="7" t="str">
        <f t="shared" si="10"/>
        <v/>
      </c>
      <c r="E97" s="30" t="str">
        <f t="shared" si="14"/>
        <v/>
      </c>
      <c r="F97" s="30" t="str">
        <f t="shared" si="15"/>
        <v/>
      </c>
      <c r="G97" s="30"/>
      <c r="H97" s="7" t="str">
        <f t="shared" si="11"/>
        <v/>
      </c>
      <c r="I97" s="7" t="str">
        <f t="shared" si="12"/>
        <v/>
      </c>
      <c r="J97" s="7" t="str">
        <f t="shared" si="17"/>
        <v/>
      </c>
      <c r="K97" s="7" t="str">
        <f t="shared" si="16"/>
        <v/>
      </c>
    </row>
    <row r="98" spans="2:11" x14ac:dyDescent="0.25">
      <c r="B98" s="20" t="str">
        <f t="shared" si="13"/>
        <v/>
      </c>
      <c r="C98" s="22" t="str">
        <f t="shared" si="9"/>
        <v/>
      </c>
      <c r="D98" s="7" t="str">
        <f t="shared" si="10"/>
        <v/>
      </c>
      <c r="E98" s="30" t="str">
        <f t="shared" si="14"/>
        <v/>
      </c>
      <c r="F98" s="30" t="str">
        <f t="shared" si="15"/>
        <v/>
      </c>
      <c r="G98" s="30"/>
      <c r="H98" s="7" t="str">
        <f t="shared" si="11"/>
        <v/>
      </c>
      <c r="I98" s="7" t="str">
        <f t="shared" si="12"/>
        <v/>
      </c>
      <c r="J98" s="7" t="str">
        <f t="shared" si="17"/>
        <v/>
      </c>
      <c r="K98" s="7" t="str">
        <f t="shared" si="16"/>
        <v/>
      </c>
    </row>
    <row r="99" spans="2:11" x14ac:dyDescent="0.25">
      <c r="B99" s="20" t="str">
        <f t="shared" si="13"/>
        <v/>
      </c>
      <c r="C99" s="22" t="str">
        <f t="shared" si="9"/>
        <v/>
      </c>
      <c r="D99" s="7" t="str">
        <f t="shared" si="10"/>
        <v/>
      </c>
      <c r="E99" s="30" t="str">
        <f t="shared" si="14"/>
        <v/>
      </c>
      <c r="F99" s="30" t="str">
        <f t="shared" si="15"/>
        <v/>
      </c>
      <c r="G99" s="30"/>
      <c r="H99" s="7" t="str">
        <f t="shared" si="11"/>
        <v/>
      </c>
      <c r="I99" s="7" t="str">
        <f t="shared" si="12"/>
        <v/>
      </c>
      <c r="J99" s="7" t="str">
        <f t="shared" si="17"/>
        <v/>
      </c>
      <c r="K99" s="7" t="str">
        <f t="shared" si="16"/>
        <v/>
      </c>
    </row>
    <row r="100" spans="2:11" x14ac:dyDescent="0.25">
      <c r="B100" s="20" t="str">
        <f t="shared" si="13"/>
        <v/>
      </c>
      <c r="C100" s="22" t="str">
        <f t="shared" si="9"/>
        <v/>
      </c>
      <c r="D100" s="7" t="str">
        <f t="shared" si="10"/>
        <v/>
      </c>
      <c r="E100" s="30" t="str">
        <f t="shared" si="14"/>
        <v/>
      </c>
      <c r="F100" s="30" t="str">
        <f t="shared" si="15"/>
        <v/>
      </c>
      <c r="G100" s="30"/>
      <c r="H100" s="7" t="str">
        <f t="shared" si="11"/>
        <v/>
      </c>
      <c r="I100" s="7" t="str">
        <f t="shared" si="12"/>
        <v/>
      </c>
      <c r="J100" s="7" t="str">
        <f t="shared" si="17"/>
        <v/>
      </c>
      <c r="K100" s="7" t="str">
        <f t="shared" si="16"/>
        <v/>
      </c>
    </row>
    <row r="101" spans="2:11" x14ac:dyDescent="0.25">
      <c r="B101" s="20" t="str">
        <f t="shared" si="13"/>
        <v/>
      </c>
      <c r="C101" s="22" t="str">
        <f t="shared" si="9"/>
        <v/>
      </c>
      <c r="D101" s="7" t="str">
        <f t="shared" si="10"/>
        <v/>
      </c>
      <c r="E101" s="30" t="str">
        <f t="shared" si="14"/>
        <v/>
      </c>
      <c r="F101" s="30" t="str">
        <f t="shared" si="15"/>
        <v/>
      </c>
      <c r="G101" s="30"/>
      <c r="H101" s="7" t="str">
        <f t="shared" si="11"/>
        <v/>
      </c>
      <c r="I101" s="7" t="str">
        <f t="shared" si="12"/>
        <v/>
      </c>
      <c r="J101" s="7" t="str">
        <f t="shared" si="17"/>
        <v/>
      </c>
      <c r="K101" s="7" t="str">
        <f t="shared" si="16"/>
        <v/>
      </c>
    </row>
    <row r="102" spans="2:11" x14ac:dyDescent="0.25">
      <c r="B102" s="20" t="str">
        <f t="shared" si="13"/>
        <v/>
      </c>
      <c r="C102" s="22" t="str">
        <f t="shared" si="9"/>
        <v/>
      </c>
      <c r="D102" s="7" t="str">
        <f t="shared" si="10"/>
        <v/>
      </c>
      <c r="E102" s="30" t="str">
        <f t="shared" si="14"/>
        <v/>
      </c>
      <c r="F102" s="30" t="str">
        <f t="shared" si="15"/>
        <v/>
      </c>
      <c r="G102" s="30"/>
      <c r="H102" s="7" t="str">
        <f t="shared" si="11"/>
        <v/>
      </c>
      <c r="I102" s="7" t="str">
        <f t="shared" si="12"/>
        <v/>
      </c>
      <c r="J102" s="7" t="str">
        <f t="shared" si="17"/>
        <v/>
      </c>
      <c r="K102" s="7" t="str">
        <f t="shared" si="16"/>
        <v/>
      </c>
    </row>
    <row r="103" spans="2:11" x14ac:dyDescent="0.25">
      <c r="B103" s="20" t="str">
        <f t="shared" si="13"/>
        <v/>
      </c>
      <c r="C103" s="22" t="str">
        <f t="shared" si="9"/>
        <v/>
      </c>
      <c r="D103" s="7" t="str">
        <f t="shared" si="10"/>
        <v/>
      </c>
      <c r="E103" s="30" t="str">
        <f t="shared" si="14"/>
        <v/>
      </c>
      <c r="F103" s="30" t="str">
        <f t="shared" si="15"/>
        <v/>
      </c>
      <c r="G103" s="30"/>
      <c r="H103" s="7" t="str">
        <f t="shared" si="11"/>
        <v/>
      </c>
      <c r="I103" s="7" t="str">
        <f t="shared" si="12"/>
        <v/>
      </c>
      <c r="J103" s="7" t="str">
        <f t="shared" si="17"/>
        <v/>
      </c>
      <c r="K103" s="7" t="str">
        <f t="shared" si="16"/>
        <v/>
      </c>
    </row>
    <row r="104" spans="2:11" x14ac:dyDescent="0.25">
      <c r="B104" s="20" t="str">
        <f t="shared" si="13"/>
        <v/>
      </c>
      <c r="C104" s="22" t="str">
        <f t="shared" si="9"/>
        <v/>
      </c>
      <c r="D104" s="7" t="str">
        <f t="shared" si="10"/>
        <v/>
      </c>
      <c r="E104" s="30" t="str">
        <f t="shared" si="14"/>
        <v/>
      </c>
      <c r="F104" s="30" t="str">
        <f t="shared" si="15"/>
        <v/>
      </c>
      <c r="G104" s="30"/>
      <c r="H104" s="7" t="str">
        <f t="shared" si="11"/>
        <v/>
      </c>
      <c r="I104" s="7" t="str">
        <f t="shared" si="12"/>
        <v/>
      </c>
      <c r="J104" s="7" t="str">
        <f t="shared" si="17"/>
        <v/>
      </c>
      <c r="K104" s="7" t="str">
        <f t="shared" si="16"/>
        <v/>
      </c>
    </row>
    <row r="105" spans="2:11" x14ac:dyDescent="0.25">
      <c r="B105" s="20" t="str">
        <f t="shared" si="13"/>
        <v/>
      </c>
      <c r="C105" s="22" t="str">
        <f t="shared" si="9"/>
        <v/>
      </c>
      <c r="D105" s="7" t="str">
        <f t="shared" si="10"/>
        <v/>
      </c>
      <c r="E105" s="30" t="str">
        <f t="shared" si="14"/>
        <v/>
      </c>
      <c r="F105" s="30" t="str">
        <f t="shared" si="15"/>
        <v/>
      </c>
      <c r="G105" s="30"/>
      <c r="H105" s="7" t="str">
        <f t="shared" si="11"/>
        <v/>
      </c>
      <c r="I105" s="7" t="str">
        <f t="shared" si="12"/>
        <v/>
      </c>
      <c r="J105" s="7" t="str">
        <f t="shared" si="17"/>
        <v/>
      </c>
      <c r="K105" s="7" t="str">
        <f t="shared" si="16"/>
        <v/>
      </c>
    </row>
    <row r="106" spans="2:11" x14ac:dyDescent="0.25">
      <c r="B106" s="20" t="str">
        <f t="shared" si="13"/>
        <v/>
      </c>
      <c r="C106" s="22" t="str">
        <f t="shared" si="9"/>
        <v/>
      </c>
      <c r="D106" s="7" t="str">
        <f t="shared" si="10"/>
        <v/>
      </c>
      <c r="E106" s="30" t="str">
        <f t="shared" si="14"/>
        <v/>
      </c>
      <c r="F106" s="30" t="str">
        <f t="shared" si="15"/>
        <v/>
      </c>
      <c r="G106" s="30"/>
      <c r="H106" s="7" t="str">
        <f t="shared" si="11"/>
        <v/>
      </c>
      <c r="I106" s="7" t="str">
        <f t="shared" si="12"/>
        <v/>
      </c>
      <c r="J106" s="7" t="str">
        <f t="shared" si="17"/>
        <v/>
      </c>
      <c r="K106" s="7" t="str">
        <f t="shared" si="16"/>
        <v/>
      </c>
    </row>
    <row r="107" spans="2:11" x14ac:dyDescent="0.25">
      <c r="B107" s="20" t="str">
        <f t="shared" si="13"/>
        <v/>
      </c>
      <c r="C107" s="22" t="str">
        <f t="shared" si="9"/>
        <v/>
      </c>
      <c r="D107" s="7" t="str">
        <f t="shared" si="10"/>
        <v/>
      </c>
      <c r="E107" s="30" t="str">
        <f t="shared" si="14"/>
        <v/>
      </c>
      <c r="F107" s="30" t="str">
        <f t="shared" si="15"/>
        <v/>
      </c>
      <c r="G107" s="30"/>
      <c r="H107" s="7" t="str">
        <f t="shared" si="11"/>
        <v/>
      </c>
      <c r="I107" s="7" t="str">
        <f t="shared" si="12"/>
        <v/>
      </c>
      <c r="J107" s="7" t="str">
        <f t="shared" si="17"/>
        <v/>
      </c>
      <c r="K107" s="7" t="str">
        <f t="shared" si="16"/>
        <v/>
      </c>
    </row>
    <row r="108" spans="2:11" x14ac:dyDescent="0.25">
      <c r="B108" s="20" t="str">
        <f t="shared" si="13"/>
        <v/>
      </c>
      <c r="C108" s="22" t="str">
        <f t="shared" si="9"/>
        <v/>
      </c>
      <c r="D108" s="7" t="str">
        <f t="shared" si="10"/>
        <v/>
      </c>
      <c r="E108" s="30" t="str">
        <f t="shared" si="14"/>
        <v/>
      </c>
      <c r="F108" s="30" t="str">
        <f t="shared" si="15"/>
        <v/>
      </c>
      <c r="G108" s="30"/>
      <c r="H108" s="7" t="str">
        <f t="shared" si="11"/>
        <v/>
      </c>
      <c r="I108" s="7" t="str">
        <f t="shared" si="12"/>
        <v/>
      </c>
      <c r="J108" s="7" t="str">
        <f t="shared" si="17"/>
        <v/>
      </c>
      <c r="K108" s="7" t="str">
        <f t="shared" si="16"/>
        <v/>
      </c>
    </row>
    <row r="109" spans="2:11" x14ac:dyDescent="0.25">
      <c r="B109" s="20" t="str">
        <f t="shared" si="13"/>
        <v/>
      </c>
      <c r="C109" s="22" t="str">
        <f t="shared" si="9"/>
        <v/>
      </c>
      <c r="D109" s="7" t="str">
        <f t="shared" si="10"/>
        <v/>
      </c>
      <c r="E109" s="30" t="str">
        <f t="shared" si="14"/>
        <v/>
      </c>
      <c r="F109" s="30" t="str">
        <f t="shared" si="15"/>
        <v/>
      </c>
      <c r="G109" s="30"/>
      <c r="H109" s="7" t="str">
        <f t="shared" si="11"/>
        <v/>
      </c>
      <c r="I109" s="7" t="str">
        <f t="shared" si="12"/>
        <v/>
      </c>
      <c r="J109" s="7" t="str">
        <f t="shared" si="17"/>
        <v/>
      </c>
      <c r="K109" s="7" t="str">
        <f t="shared" si="16"/>
        <v/>
      </c>
    </row>
    <row r="110" spans="2:11" x14ac:dyDescent="0.25">
      <c r="B110" s="20" t="str">
        <f t="shared" si="13"/>
        <v/>
      </c>
      <c r="C110" s="22" t="str">
        <f t="shared" si="9"/>
        <v/>
      </c>
      <c r="D110" s="7" t="str">
        <f t="shared" si="10"/>
        <v/>
      </c>
      <c r="E110" s="30" t="str">
        <f t="shared" si="14"/>
        <v/>
      </c>
      <c r="F110" s="30" t="str">
        <f t="shared" si="15"/>
        <v/>
      </c>
      <c r="G110" s="30"/>
      <c r="H110" s="7" t="str">
        <f t="shared" si="11"/>
        <v/>
      </c>
      <c r="I110" s="7" t="str">
        <f t="shared" si="12"/>
        <v/>
      </c>
      <c r="J110" s="7" t="str">
        <f t="shared" si="17"/>
        <v/>
      </c>
      <c r="K110" s="7" t="str">
        <f t="shared" si="16"/>
        <v/>
      </c>
    </row>
    <row r="111" spans="2:11" x14ac:dyDescent="0.25">
      <c r="B111" s="20" t="str">
        <f t="shared" si="13"/>
        <v/>
      </c>
      <c r="C111" s="22" t="str">
        <f t="shared" si="9"/>
        <v/>
      </c>
      <c r="D111" s="7" t="str">
        <f t="shared" si="10"/>
        <v/>
      </c>
      <c r="E111" s="30" t="str">
        <f t="shared" si="14"/>
        <v/>
      </c>
      <c r="F111" s="30" t="str">
        <f t="shared" si="15"/>
        <v/>
      </c>
      <c r="G111" s="30"/>
      <c r="H111" s="7" t="str">
        <f t="shared" si="11"/>
        <v/>
      </c>
      <c r="I111" s="7" t="str">
        <f t="shared" si="12"/>
        <v/>
      </c>
      <c r="J111" s="7" t="str">
        <f t="shared" si="17"/>
        <v/>
      </c>
      <c r="K111" s="7" t="str">
        <f t="shared" si="16"/>
        <v/>
      </c>
    </row>
    <row r="112" spans="2:11" x14ac:dyDescent="0.25">
      <c r="B112" s="20" t="str">
        <f t="shared" si="13"/>
        <v/>
      </c>
      <c r="C112" s="22" t="str">
        <f t="shared" si="9"/>
        <v/>
      </c>
      <c r="D112" s="7" t="str">
        <f t="shared" si="10"/>
        <v/>
      </c>
      <c r="E112" s="30" t="str">
        <f t="shared" si="14"/>
        <v/>
      </c>
      <c r="F112" s="30" t="str">
        <f t="shared" si="15"/>
        <v/>
      </c>
      <c r="G112" s="30"/>
      <c r="H112" s="7" t="str">
        <f t="shared" si="11"/>
        <v/>
      </c>
      <c r="I112" s="7" t="str">
        <f t="shared" si="12"/>
        <v/>
      </c>
      <c r="J112" s="7" t="str">
        <f t="shared" si="17"/>
        <v/>
      </c>
      <c r="K112" s="7" t="str">
        <f t="shared" si="16"/>
        <v/>
      </c>
    </row>
    <row r="113" spans="2:11" x14ac:dyDescent="0.25">
      <c r="B113" s="20" t="str">
        <f t="shared" si="13"/>
        <v/>
      </c>
      <c r="C113" s="22" t="str">
        <f t="shared" si="9"/>
        <v/>
      </c>
      <c r="D113" s="7" t="str">
        <f t="shared" si="10"/>
        <v/>
      </c>
      <c r="E113" s="30" t="str">
        <f t="shared" si="14"/>
        <v/>
      </c>
      <c r="F113" s="30" t="str">
        <f t="shared" si="15"/>
        <v/>
      </c>
      <c r="G113" s="30"/>
      <c r="H113" s="7" t="str">
        <f t="shared" si="11"/>
        <v/>
      </c>
      <c r="I113" s="7" t="str">
        <f t="shared" si="12"/>
        <v/>
      </c>
      <c r="J113" s="7" t="str">
        <f t="shared" si="17"/>
        <v/>
      </c>
      <c r="K113" s="7" t="str">
        <f t="shared" si="16"/>
        <v/>
      </c>
    </row>
    <row r="114" spans="2:11" x14ac:dyDescent="0.25">
      <c r="B114" s="20" t="str">
        <f t="shared" si="13"/>
        <v/>
      </c>
      <c r="C114" s="22" t="str">
        <f t="shared" si="9"/>
        <v/>
      </c>
      <c r="D114" s="7" t="str">
        <f t="shared" si="10"/>
        <v/>
      </c>
      <c r="E114" s="30" t="str">
        <f t="shared" si="14"/>
        <v/>
      </c>
      <c r="F114" s="30" t="str">
        <f t="shared" si="15"/>
        <v/>
      </c>
      <c r="G114" s="30"/>
      <c r="H114" s="7" t="str">
        <f t="shared" si="11"/>
        <v/>
      </c>
      <c r="I114" s="7" t="str">
        <f t="shared" si="12"/>
        <v/>
      </c>
      <c r="J114" s="7" t="str">
        <f t="shared" si="17"/>
        <v/>
      </c>
      <c r="K114" s="7" t="str">
        <f t="shared" si="16"/>
        <v/>
      </c>
    </row>
    <row r="115" spans="2:11" x14ac:dyDescent="0.25">
      <c r="B115" s="20" t="str">
        <f t="shared" si="13"/>
        <v/>
      </c>
      <c r="C115" s="22" t="str">
        <f t="shared" si="9"/>
        <v/>
      </c>
      <c r="D115" s="7" t="str">
        <f t="shared" si="10"/>
        <v/>
      </c>
      <c r="E115" s="30" t="str">
        <f t="shared" si="14"/>
        <v/>
      </c>
      <c r="F115" s="30" t="str">
        <f t="shared" si="15"/>
        <v/>
      </c>
      <c r="G115" s="30"/>
      <c r="H115" s="7" t="str">
        <f t="shared" si="11"/>
        <v/>
      </c>
      <c r="I115" s="7" t="str">
        <f t="shared" si="12"/>
        <v/>
      </c>
      <c r="J115" s="7" t="str">
        <f t="shared" si="17"/>
        <v/>
      </c>
      <c r="K115" s="7" t="str">
        <f t="shared" si="16"/>
        <v/>
      </c>
    </row>
    <row r="116" spans="2:11" x14ac:dyDescent="0.25">
      <c r="B116" s="20" t="str">
        <f t="shared" si="13"/>
        <v/>
      </c>
      <c r="C116" s="22" t="str">
        <f t="shared" si="9"/>
        <v/>
      </c>
      <c r="D116" s="7" t="str">
        <f t="shared" si="10"/>
        <v/>
      </c>
      <c r="E116" s="30" t="str">
        <f t="shared" si="14"/>
        <v/>
      </c>
      <c r="F116" s="30" t="str">
        <f t="shared" si="15"/>
        <v/>
      </c>
      <c r="G116" s="30"/>
      <c r="H116" s="7" t="str">
        <f t="shared" si="11"/>
        <v/>
      </c>
      <c r="I116" s="7" t="str">
        <f t="shared" si="12"/>
        <v/>
      </c>
      <c r="J116" s="7" t="str">
        <f t="shared" si="17"/>
        <v/>
      </c>
      <c r="K116" s="7" t="str">
        <f t="shared" si="16"/>
        <v/>
      </c>
    </row>
    <row r="117" spans="2:11" x14ac:dyDescent="0.25">
      <c r="B117" s="20" t="str">
        <f t="shared" si="13"/>
        <v/>
      </c>
      <c r="C117" s="22" t="str">
        <f t="shared" si="9"/>
        <v/>
      </c>
      <c r="D117" s="7" t="str">
        <f t="shared" si="10"/>
        <v/>
      </c>
      <c r="E117" s="30" t="str">
        <f t="shared" si="14"/>
        <v/>
      </c>
      <c r="F117" s="30" t="str">
        <f t="shared" si="15"/>
        <v/>
      </c>
      <c r="G117" s="30"/>
      <c r="H117" s="7" t="str">
        <f t="shared" si="11"/>
        <v/>
      </c>
      <c r="I117" s="7" t="str">
        <f t="shared" si="12"/>
        <v/>
      </c>
      <c r="J117" s="7" t="str">
        <f t="shared" si="17"/>
        <v/>
      </c>
      <c r="K117" s="7" t="str">
        <f t="shared" si="16"/>
        <v/>
      </c>
    </row>
    <row r="118" spans="2:11" x14ac:dyDescent="0.25">
      <c r="B118" s="20" t="str">
        <f t="shared" si="13"/>
        <v/>
      </c>
      <c r="C118" s="22" t="str">
        <f t="shared" si="9"/>
        <v/>
      </c>
      <c r="D118" s="7" t="str">
        <f t="shared" si="10"/>
        <v/>
      </c>
      <c r="E118" s="30" t="str">
        <f t="shared" si="14"/>
        <v/>
      </c>
      <c r="F118" s="30" t="str">
        <f t="shared" si="15"/>
        <v/>
      </c>
      <c r="G118" s="30"/>
      <c r="H118" s="7" t="str">
        <f t="shared" si="11"/>
        <v/>
      </c>
      <c r="I118" s="7" t="str">
        <f t="shared" si="12"/>
        <v/>
      </c>
      <c r="J118" s="7" t="str">
        <f t="shared" si="17"/>
        <v/>
      </c>
      <c r="K118" s="7" t="str">
        <f t="shared" si="16"/>
        <v/>
      </c>
    </row>
    <row r="119" spans="2:11" x14ac:dyDescent="0.25">
      <c r="B119" s="20" t="str">
        <f t="shared" si="13"/>
        <v/>
      </c>
      <c r="C119" s="22" t="str">
        <f t="shared" si="9"/>
        <v/>
      </c>
      <c r="D119" s="7" t="str">
        <f t="shared" si="10"/>
        <v/>
      </c>
      <c r="E119" s="30" t="str">
        <f t="shared" si="14"/>
        <v/>
      </c>
      <c r="F119" s="30" t="str">
        <f t="shared" si="15"/>
        <v/>
      </c>
      <c r="G119" s="30"/>
      <c r="H119" s="7" t="str">
        <f t="shared" si="11"/>
        <v/>
      </c>
      <c r="I119" s="7" t="str">
        <f t="shared" si="12"/>
        <v/>
      </c>
      <c r="J119" s="7" t="str">
        <f t="shared" si="17"/>
        <v/>
      </c>
      <c r="K119" s="7" t="str">
        <f t="shared" si="16"/>
        <v/>
      </c>
    </row>
    <row r="120" spans="2:11" x14ac:dyDescent="0.25">
      <c r="B120" s="20" t="str">
        <f t="shared" si="13"/>
        <v/>
      </c>
      <c r="C120" s="22" t="str">
        <f t="shared" si="9"/>
        <v/>
      </c>
      <c r="D120" s="7" t="str">
        <f t="shared" si="10"/>
        <v/>
      </c>
      <c r="E120" s="30" t="str">
        <f t="shared" si="14"/>
        <v/>
      </c>
      <c r="F120" s="30" t="str">
        <f t="shared" si="15"/>
        <v/>
      </c>
      <c r="G120" s="30"/>
      <c r="H120" s="7" t="str">
        <f t="shared" si="11"/>
        <v/>
      </c>
      <c r="I120" s="7" t="str">
        <f t="shared" si="12"/>
        <v/>
      </c>
      <c r="J120" s="7" t="str">
        <f t="shared" si="17"/>
        <v/>
      </c>
      <c r="K120" s="7" t="str">
        <f t="shared" si="16"/>
        <v/>
      </c>
    </row>
    <row r="121" spans="2:11" x14ac:dyDescent="0.25">
      <c r="B121" s="20" t="str">
        <f t="shared" si="13"/>
        <v/>
      </c>
      <c r="C121" s="22" t="str">
        <f t="shared" si="9"/>
        <v/>
      </c>
      <c r="D121" s="7" t="str">
        <f t="shared" si="10"/>
        <v/>
      </c>
      <c r="E121" s="30" t="str">
        <f t="shared" si="14"/>
        <v/>
      </c>
      <c r="F121" s="30" t="str">
        <f t="shared" si="15"/>
        <v/>
      </c>
      <c r="G121" s="30"/>
      <c r="H121" s="7" t="str">
        <f t="shared" si="11"/>
        <v/>
      </c>
      <c r="I121" s="7" t="str">
        <f t="shared" si="12"/>
        <v/>
      </c>
      <c r="J121" s="7" t="str">
        <f t="shared" si="17"/>
        <v/>
      </c>
      <c r="K121" s="7" t="str">
        <f t="shared" si="16"/>
        <v/>
      </c>
    </row>
    <row r="122" spans="2:11" x14ac:dyDescent="0.25">
      <c r="B122" s="20" t="str">
        <f t="shared" si="13"/>
        <v/>
      </c>
      <c r="C122" s="22" t="str">
        <f t="shared" si="9"/>
        <v/>
      </c>
      <c r="D122" s="7" t="str">
        <f t="shared" si="10"/>
        <v/>
      </c>
      <c r="E122" s="30" t="str">
        <f t="shared" si="14"/>
        <v/>
      </c>
      <c r="F122" s="30" t="str">
        <f t="shared" si="15"/>
        <v/>
      </c>
      <c r="G122" s="30"/>
      <c r="H122" s="7" t="str">
        <f t="shared" si="11"/>
        <v/>
      </c>
      <c r="I122" s="7" t="str">
        <f t="shared" si="12"/>
        <v/>
      </c>
      <c r="J122" s="7" t="str">
        <f t="shared" si="17"/>
        <v/>
      </c>
      <c r="K122" s="7" t="str">
        <f t="shared" si="16"/>
        <v/>
      </c>
    </row>
    <row r="123" spans="2:11" x14ac:dyDescent="0.25">
      <c r="B123" s="20" t="str">
        <f t="shared" si="13"/>
        <v/>
      </c>
      <c r="C123" s="22" t="str">
        <f t="shared" si="9"/>
        <v/>
      </c>
      <c r="D123" s="7" t="str">
        <f t="shared" si="10"/>
        <v/>
      </c>
      <c r="E123" s="30" t="str">
        <f t="shared" si="14"/>
        <v/>
      </c>
      <c r="F123" s="30" t="str">
        <f t="shared" si="15"/>
        <v/>
      </c>
      <c r="G123" s="30"/>
      <c r="H123" s="7" t="str">
        <f t="shared" si="11"/>
        <v/>
      </c>
      <c r="I123" s="7" t="str">
        <f t="shared" si="12"/>
        <v/>
      </c>
      <c r="J123" s="7" t="str">
        <f t="shared" si="17"/>
        <v/>
      </c>
      <c r="K123" s="7" t="str">
        <f t="shared" si="16"/>
        <v/>
      </c>
    </row>
    <row r="124" spans="2:11" x14ac:dyDescent="0.25">
      <c r="B124" s="20" t="str">
        <f t="shared" si="13"/>
        <v/>
      </c>
      <c r="C124" s="22" t="str">
        <f t="shared" si="9"/>
        <v/>
      </c>
      <c r="D124" s="7" t="str">
        <f t="shared" si="10"/>
        <v/>
      </c>
      <c r="E124" s="30" t="str">
        <f t="shared" si="14"/>
        <v/>
      </c>
      <c r="F124" s="30" t="str">
        <f t="shared" si="15"/>
        <v/>
      </c>
      <c r="G124" s="30"/>
      <c r="H124" s="7" t="str">
        <f t="shared" si="11"/>
        <v/>
      </c>
      <c r="I124" s="7" t="str">
        <f t="shared" si="12"/>
        <v/>
      </c>
      <c r="J124" s="7" t="str">
        <f t="shared" si="17"/>
        <v/>
      </c>
      <c r="K124" s="7" t="str">
        <f t="shared" si="16"/>
        <v/>
      </c>
    </row>
    <row r="125" spans="2:11" x14ac:dyDescent="0.25">
      <c r="B125" s="20" t="str">
        <f t="shared" si="13"/>
        <v/>
      </c>
      <c r="C125" s="22" t="str">
        <f t="shared" si="9"/>
        <v/>
      </c>
      <c r="D125" s="7" t="str">
        <f t="shared" si="10"/>
        <v/>
      </c>
      <c r="E125" s="30" t="str">
        <f t="shared" si="14"/>
        <v/>
      </c>
      <c r="F125" s="30" t="str">
        <f t="shared" si="15"/>
        <v/>
      </c>
      <c r="G125" s="30"/>
      <c r="H125" s="7" t="str">
        <f t="shared" si="11"/>
        <v/>
      </c>
      <c r="I125" s="7" t="str">
        <f t="shared" si="12"/>
        <v/>
      </c>
      <c r="J125" s="7" t="str">
        <f t="shared" si="17"/>
        <v/>
      </c>
      <c r="K125" s="7" t="str">
        <f t="shared" si="16"/>
        <v/>
      </c>
    </row>
    <row r="126" spans="2:11" x14ac:dyDescent="0.25">
      <c r="B126" s="20" t="str">
        <f t="shared" si="13"/>
        <v/>
      </c>
      <c r="C126" s="22" t="str">
        <f t="shared" si="9"/>
        <v/>
      </c>
      <c r="D126" s="7" t="str">
        <f t="shared" si="10"/>
        <v/>
      </c>
      <c r="E126" s="30" t="str">
        <f t="shared" si="14"/>
        <v/>
      </c>
      <c r="F126" s="30" t="str">
        <f t="shared" si="15"/>
        <v/>
      </c>
      <c r="G126" s="30"/>
      <c r="H126" s="7" t="str">
        <f t="shared" si="11"/>
        <v/>
      </c>
      <c r="I126" s="7" t="str">
        <f t="shared" si="12"/>
        <v/>
      </c>
      <c r="J126" s="7" t="str">
        <f t="shared" si="17"/>
        <v/>
      </c>
      <c r="K126" s="7" t="str">
        <f t="shared" si="16"/>
        <v/>
      </c>
    </row>
    <row r="127" spans="2:11" x14ac:dyDescent="0.25">
      <c r="B127" s="20" t="str">
        <f t="shared" si="13"/>
        <v/>
      </c>
      <c r="C127" s="22" t="str">
        <f t="shared" si="9"/>
        <v/>
      </c>
      <c r="D127" s="7" t="str">
        <f t="shared" si="10"/>
        <v/>
      </c>
      <c r="E127" s="30" t="str">
        <f t="shared" si="14"/>
        <v/>
      </c>
      <c r="F127" s="30" t="str">
        <f t="shared" si="15"/>
        <v/>
      </c>
      <c r="G127" s="30"/>
      <c r="H127" s="7" t="str">
        <f t="shared" si="11"/>
        <v/>
      </c>
      <c r="I127" s="7" t="str">
        <f t="shared" si="12"/>
        <v/>
      </c>
      <c r="J127" s="7" t="str">
        <f t="shared" si="17"/>
        <v/>
      </c>
      <c r="K127" s="7" t="str">
        <f t="shared" si="16"/>
        <v/>
      </c>
    </row>
    <row r="128" spans="2:11" x14ac:dyDescent="0.25">
      <c r="B128" s="20" t="str">
        <f t="shared" si="13"/>
        <v/>
      </c>
      <c r="C128" s="22" t="str">
        <f t="shared" si="9"/>
        <v/>
      </c>
      <c r="D128" s="7" t="str">
        <f t="shared" si="10"/>
        <v/>
      </c>
      <c r="E128" s="30" t="str">
        <f t="shared" si="14"/>
        <v/>
      </c>
      <c r="F128" s="30" t="str">
        <f t="shared" si="15"/>
        <v/>
      </c>
      <c r="G128" s="30"/>
      <c r="H128" s="7" t="str">
        <f t="shared" si="11"/>
        <v/>
      </c>
      <c r="I128" s="7" t="str">
        <f t="shared" si="12"/>
        <v/>
      </c>
      <c r="J128" s="7" t="str">
        <f t="shared" si="17"/>
        <v/>
      </c>
      <c r="K128" s="7" t="str">
        <f t="shared" si="16"/>
        <v/>
      </c>
    </row>
    <row r="129" spans="2:11" x14ac:dyDescent="0.25">
      <c r="B129" s="20" t="str">
        <f t="shared" si="13"/>
        <v/>
      </c>
      <c r="C129" s="22" t="str">
        <f t="shared" si="9"/>
        <v/>
      </c>
      <c r="D129" s="7" t="str">
        <f t="shared" si="10"/>
        <v/>
      </c>
      <c r="E129" s="30" t="str">
        <f t="shared" si="14"/>
        <v/>
      </c>
      <c r="F129" s="30" t="str">
        <f t="shared" si="15"/>
        <v/>
      </c>
      <c r="G129" s="30"/>
      <c r="H129" s="7" t="str">
        <f t="shared" si="11"/>
        <v/>
      </c>
      <c r="I129" s="7" t="str">
        <f t="shared" si="12"/>
        <v/>
      </c>
      <c r="J129" s="7" t="str">
        <f t="shared" si="17"/>
        <v/>
      </c>
      <c r="K129" s="7" t="str">
        <f t="shared" si="16"/>
        <v/>
      </c>
    </row>
    <row r="130" spans="2:11" x14ac:dyDescent="0.25">
      <c r="B130" s="20" t="str">
        <f t="shared" si="13"/>
        <v/>
      </c>
      <c r="C130" s="22" t="str">
        <f t="shared" si="9"/>
        <v/>
      </c>
      <c r="D130" s="7" t="str">
        <f t="shared" si="10"/>
        <v/>
      </c>
      <c r="E130" s="30" t="str">
        <f t="shared" si="14"/>
        <v/>
      </c>
      <c r="F130" s="30" t="str">
        <f t="shared" si="15"/>
        <v/>
      </c>
      <c r="G130" s="30"/>
      <c r="H130" s="7" t="str">
        <f t="shared" si="11"/>
        <v/>
      </c>
      <c r="I130" s="7" t="str">
        <f t="shared" si="12"/>
        <v/>
      </c>
      <c r="J130" s="7" t="str">
        <f t="shared" si="17"/>
        <v/>
      </c>
      <c r="K130" s="7" t="str">
        <f t="shared" si="16"/>
        <v/>
      </c>
    </row>
    <row r="131" spans="2:11" x14ac:dyDescent="0.25">
      <c r="B131" s="20" t="str">
        <f t="shared" si="13"/>
        <v/>
      </c>
      <c r="C131" s="22" t="str">
        <f t="shared" si="9"/>
        <v/>
      </c>
      <c r="D131" s="7" t="str">
        <f t="shared" si="10"/>
        <v/>
      </c>
      <c r="E131" s="30" t="str">
        <f t="shared" si="14"/>
        <v/>
      </c>
      <c r="F131" s="30" t="str">
        <f t="shared" si="15"/>
        <v/>
      </c>
      <c r="G131" s="30"/>
      <c r="H131" s="7" t="str">
        <f t="shared" si="11"/>
        <v/>
      </c>
      <c r="I131" s="7" t="str">
        <f t="shared" si="12"/>
        <v/>
      </c>
      <c r="J131" s="7" t="str">
        <f t="shared" si="17"/>
        <v/>
      </c>
      <c r="K131" s="7" t="str">
        <f>IF(B131="","",IF(K130-I131&gt;=0,K130-I131,""))</f>
        <v/>
      </c>
    </row>
    <row r="132" spans="2:11" x14ac:dyDescent="0.25">
      <c r="B132" s="20" t="str">
        <f t="shared" si="13"/>
        <v/>
      </c>
      <c r="C132" s="22" t="str">
        <f t="shared" si="9"/>
        <v/>
      </c>
      <c r="D132" s="7" t="str">
        <f t="shared" si="10"/>
        <v/>
      </c>
      <c r="E132" s="30" t="str">
        <f t="shared" si="14"/>
        <v/>
      </c>
      <c r="F132" s="30" t="str">
        <f t="shared" si="15"/>
        <v/>
      </c>
      <c r="G132" s="30"/>
      <c r="H132" s="7" t="str">
        <f t="shared" si="11"/>
        <v/>
      </c>
      <c r="I132" s="7" t="str">
        <f t="shared" si="12"/>
        <v/>
      </c>
      <c r="J132" s="7" t="str">
        <f t="shared" si="17"/>
        <v/>
      </c>
      <c r="K132" s="7" t="str">
        <f t="shared" ref="K132:K195" si="18">IF(B132="","",IF(K131-I132&gt;=0,K131-I132,""))</f>
        <v/>
      </c>
    </row>
    <row r="133" spans="2:11" x14ac:dyDescent="0.25">
      <c r="B133" s="20" t="str">
        <f t="shared" si="13"/>
        <v/>
      </c>
      <c r="C133" s="22" t="str">
        <f t="shared" si="9"/>
        <v/>
      </c>
      <c r="D133" s="7" t="str">
        <f t="shared" si="10"/>
        <v/>
      </c>
      <c r="E133" s="30" t="str">
        <f t="shared" si="14"/>
        <v/>
      </c>
      <c r="F133" s="30" t="str">
        <f t="shared" si="15"/>
        <v/>
      </c>
      <c r="G133" s="30"/>
      <c r="H133" s="7" t="str">
        <f t="shared" si="11"/>
        <v/>
      </c>
      <c r="I133" s="7" t="str">
        <f t="shared" si="12"/>
        <v/>
      </c>
      <c r="J133" s="7" t="str">
        <f t="shared" si="17"/>
        <v/>
      </c>
      <c r="K133" s="7" t="str">
        <f t="shared" si="18"/>
        <v/>
      </c>
    </row>
    <row r="134" spans="2:11" x14ac:dyDescent="0.25">
      <c r="B134" s="20" t="str">
        <f t="shared" si="13"/>
        <v/>
      </c>
      <c r="C134" s="22" t="str">
        <f t="shared" si="9"/>
        <v/>
      </c>
      <c r="D134" s="7" t="str">
        <f t="shared" si="10"/>
        <v/>
      </c>
      <c r="E134" s="30" t="str">
        <f t="shared" si="14"/>
        <v/>
      </c>
      <c r="F134" s="30" t="str">
        <f t="shared" si="15"/>
        <v/>
      </c>
      <c r="G134" s="30"/>
      <c r="H134" s="7" t="str">
        <f t="shared" si="11"/>
        <v/>
      </c>
      <c r="I134" s="7" t="str">
        <f t="shared" si="12"/>
        <v/>
      </c>
      <c r="J134" s="7" t="str">
        <f t="shared" si="17"/>
        <v/>
      </c>
      <c r="K134" s="7" t="str">
        <f t="shared" si="18"/>
        <v/>
      </c>
    </row>
    <row r="135" spans="2:11" x14ac:dyDescent="0.25">
      <c r="B135" s="20" t="str">
        <f t="shared" si="13"/>
        <v/>
      </c>
      <c r="C135" s="22" t="str">
        <f t="shared" ref="C135:C139" si="19">IF(B135="","",EOMONTH(C134,$G$7))</f>
        <v/>
      </c>
      <c r="D135" s="7" t="str">
        <f t="shared" ref="D135:D139" si="20">IF(B135="","",K134)</f>
        <v/>
      </c>
      <c r="E135" s="30" t="str">
        <f t="shared" si="14"/>
        <v/>
      </c>
      <c r="F135" s="30" t="str">
        <f t="shared" si="15"/>
        <v/>
      </c>
      <c r="G135" s="30"/>
      <c r="H135" s="7" t="str">
        <f t="shared" ref="H135:H139" si="21">IF(B135="","",E135+G135)</f>
        <v/>
      </c>
      <c r="I135" s="7" t="str">
        <f t="shared" ref="I135:I139" si="22">IF(B135="","",E135+G135-J135)</f>
        <v/>
      </c>
      <c r="J135" s="7" t="str">
        <f t="shared" si="17"/>
        <v/>
      </c>
      <c r="K135" s="7" t="str">
        <f t="shared" si="18"/>
        <v/>
      </c>
    </row>
    <row r="136" spans="2:11" x14ac:dyDescent="0.25">
      <c r="B136" s="20" t="str">
        <f t="shared" si="13"/>
        <v/>
      </c>
      <c r="C136" s="22" t="str">
        <f t="shared" si="19"/>
        <v/>
      </c>
      <c r="D136" s="7" t="str">
        <f t="shared" si="20"/>
        <v/>
      </c>
      <c r="E136" s="30" t="str">
        <f t="shared" si="14"/>
        <v/>
      </c>
      <c r="F136" s="30" t="str">
        <f t="shared" si="15"/>
        <v/>
      </c>
      <c r="G136" s="30"/>
      <c r="H136" s="7" t="str">
        <f t="shared" si="21"/>
        <v/>
      </c>
      <c r="I136" s="7" t="str">
        <f t="shared" si="22"/>
        <v/>
      </c>
      <c r="J136" s="7" t="str">
        <f t="shared" si="17"/>
        <v/>
      </c>
      <c r="K136" s="7" t="str">
        <f t="shared" si="18"/>
        <v/>
      </c>
    </row>
    <row r="137" spans="2:11" x14ac:dyDescent="0.25">
      <c r="B137" s="20" t="str">
        <f t="shared" si="13"/>
        <v/>
      </c>
      <c r="C137" s="22" t="str">
        <f t="shared" si="19"/>
        <v/>
      </c>
      <c r="D137" s="7" t="str">
        <f t="shared" si="20"/>
        <v/>
      </c>
      <c r="E137" s="30" t="str">
        <f t="shared" si="14"/>
        <v/>
      </c>
      <c r="F137" s="30" t="str">
        <f t="shared" si="15"/>
        <v/>
      </c>
      <c r="G137" s="30"/>
      <c r="H137" s="7" t="str">
        <f t="shared" si="21"/>
        <v/>
      </c>
      <c r="I137" s="7" t="str">
        <f t="shared" si="22"/>
        <v/>
      </c>
      <c r="J137" s="7" t="str">
        <f t="shared" si="17"/>
        <v/>
      </c>
      <c r="K137" s="7" t="str">
        <f t="shared" si="18"/>
        <v/>
      </c>
    </row>
    <row r="138" spans="2:11" x14ac:dyDescent="0.25">
      <c r="B138" s="20" t="str">
        <f t="shared" si="13"/>
        <v/>
      </c>
      <c r="C138" s="22" t="str">
        <f t="shared" si="19"/>
        <v/>
      </c>
      <c r="D138" s="7" t="str">
        <f t="shared" si="20"/>
        <v/>
      </c>
      <c r="E138" s="30" t="str">
        <f t="shared" si="14"/>
        <v/>
      </c>
      <c r="F138" s="30" t="str">
        <f t="shared" si="15"/>
        <v/>
      </c>
      <c r="G138" s="30"/>
      <c r="H138" s="7" t="str">
        <f t="shared" si="21"/>
        <v/>
      </c>
      <c r="I138" s="7" t="str">
        <f t="shared" si="22"/>
        <v/>
      </c>
      <c r="J138" s="7" t="str">
        <f t="shared" si="17"/>
        <v/>
      </c>
      <c r="K138" s="7" t="str">
        <f t="shared" si="18"/>
        <v/>
      </c>
    </row>
    <row r="139" spans="2:11" x14ac:dyDescent="0.25">
      <c r="B139" s="20" t="str">
        <f t="shared" si="13"/>
        <v/>
      </c>
      <c r="C139" s="22" t="str">
        <f t="shared" si="19"/>
        <v/>
      </c>
      <c r="D139" s="7" t="str">
        <f t="shared" si="20"/>
        <v/>
      </c>
      <c r="E139" s="30" t="str">
        <f t="shared" si="14"/>
        <v/>
      </c>
      <c r="F139" s="30" t="str">
        <f t="shared" si="15"/>
        <v/>
      </c>
      <c r="G139" s="30"/>
      <c r="H139" s="7" t="str">
        <f t="shared" si="21"/>
        <v/>
      </c>
      <c r="I139" s="7" t="str">
        <f t="shared" si="22"/>
        <v/>
      </c>
      <c r="J139" s="7" t="str">
        <f t="shared" si="17"/>
        <v/>
      </c>
      <c r="K139" s="7" t="str">
        <f t="shared" si="18"/>
        <v/>
      </c>
    </row>
    <row r="140" spans="2:11" x14ac:dyDescent="0.25">
      <c r="B140" s="20" t="str">
        <f t="shared" si="13"/>
        <v/>
      </c>
      <c r="C140" s="22" t="str">
        <f t="shared" ref="C140:C203" si="23">IF(B140="","",EOMONTH(C139,$G$7))</f>
        <v/>
      </c>
      <c r="D140" s="7" t="str">
        <f t="shared" ref="D140:D203" si="24">IF(B140="","",K139)</f>
        <v/>
      </c>
      <c r="E140" s="30" t="str">
        <f t="shared" si="14"/>
        <v/>
      </c>
      <c r="F140" s="30" t="str">
        <f t="shared" si="15"/>
        <v/>
      </c>
      <c r="G140" s="30"/>
      <c r="H140" s="7" t="str">
        <f t="shared" ref="H140:H203" si="25">IF(B140="","",E140+G140)</f>
        <v/>
      </c>
      <c r="I140" s="7" t="str">
        <f t="shared" ref="I140:I203" si="26">IF(B140="","",E140+G140-J140)</f>
        <v/>
      </c>
      <c r="J140" s="7" t="str">
        <f t="shared" si="17"/>
        <v/>
      </c>
      <c r="K140" s="7" t="str">
        <f t="shared" si="18"/>
        <v/>
      </c>
    </row>
    <row r="141" spans="2:11" x14ac:dyDescent="0.25">
      <c r="B141" s="20" t="str">
        <f t="shared" si="13"/>
        <v/>
      </c>
      <c r="C141" s="22" t="str">
        <f t="shared" si="23"/>
        <v/>
      </c>
      <c r="D141" s="7" t="str">
        <f t="shared" si="24"/>
        <v/>
      </c>
      <c r="E141" s="30" t="str">
        <f t="shared" si="14"/>
        <v/>
      </c>
      <c r="F141" s="30" t="str">
        <f t="shared" si="15"/>
        <v/>
      </c>
      <c r="G141" s="30"/>
      <c r="H141" s="7" t="str">
        <f t="shared" si="25"/>
        <v/>
      </c>
      <c r="I141" s="7" t="str">
        <f t="shared" si="26"/>
        <v/>
      </c>
      <c r="J141" s="7" t="str">
        <f t="shared" si="17"/>
        <v/>
      </c>
      <c r="K141" s="7" t="str">
        <f t="shared" si="18"/>
        <v/>
      </c>
    </row>
    <row r="142" spans="2:11" x14ac:dyDescent="0.25">
      <c r="B142" s="20" t="str">
        <f t="shared" si="13"/>
        <v/>
      </c>
      <c r="C142" s="22" t="str">
        <f t="shared" si="23"/>
        <v/>
      </c>
      <c r="D142" s="7" t="str">
        <f t="shared" si="24"/>
        <v/>
      </c>
      <c r="E142" s="30" t="str">
        <f t="shared" si="14"/>
        <v/>
      </c>
      <c r="F142" s="30" t="str">
        <f t="shared" si="15"/>
        <v/>
      </c>
      <c r="G142" s="30"/>
      <c r="H142" s="7" t="str">
        <f t="shared" si="25"/>
        <v/>
      </c>
      <c r="I142" s="7" t="str">
        <f t="shared" si="26"/>
        <v/>
      </c>
      <c r="J142" s="7" t="str">
        <f t="shared" si="17"/>
        <v/>
      </c>
      <c r="K142" s="7" t="str">
        <f t="shared" si="18"/>
        <v/>
      </c>
    </row>
    <row r="143" spans="2:11" x14ac:dyDescent="0.25">
      <c r="B143" s="20" t="str">
        <f t="shared" si="13"/>
        <v/>
      </c>
      <c r="C143" s="22" t="str">
        <f t="shared" si="23"/>
        <v/>
      </c>
      <c r="D143" s="7" t="str">
        <f t="shared" si="24"/>
        <v/>
      </c>
      <c r="E143" s="30" t="str">
        <f t="shared" si="14"/>
        <v/>
      </c>
      <c r="F143" s="30" t="str">
        <f t="shared" si="15"/>
        <v/>
      </c>
      <c r="G143" s="30"/>
      <c r="H143" s="7" t="str">
        <f t="shared" si="25"/>
        <v/>
      </c>
      <c r="I143" s="7" t="str">
        <f t="shared" si="26"/>
        <v/>
      </c>
      <c r="J143" s="7" t="str">
        <f t="shared" si="17"/>
        <v/>
      </c>
      <c r="K143" s="7" t="str">
        <f t="shared" si="18"/>
        <v/>
      </c>
    </row>
    <row r="144" spans="2:11" x14ac:dyDescent="0.25">
      <c r="B144" s="20" t="str">
        <f t="shared" ref="B144:B207" si="27">IF(AND(K143&lt;&gt;0,K143&lt;&gt;""),ROW(B144)-13,"")</f>
        <v/>
      </c>
      <c r="C144" s="22" t="str">
        <f t="shared" si="23"/>
        <v/>
      </c>
      <c r="D144" s="7" t="str">
        <f t="shared" si="24"/>
        <v/>
      </c>
      <c r="E144" s="30" t="str">
        <f t="shared" ref="E144:E207" si="28">IF(B144="","",E143)</f>
        <v/>
      </c>
      <c r="F144" s="30" t="str">
        <f t="shared" ref="F144:F207" si="29">IF(B144="","",F143)</f>
        <v/>
      </c>
      <c r="G144" s="30"/>
      <c r="H144" s="7" t="str">
        <f t="shared" si="25"/>
        <v/>
      </c>
      <c r="I144" s="7" t="str">
        <f t="shared" si="26"/>
        <v/>
      </c>
      <c r="J144" s="7" t="str">
        <f t="shared" si="17"/>
        <v/>
      </c>
      <c r="K144" s="7" t="str">
        <f t="shared" si="18"/>
        <v/>
      </c>
    </row>
    <row r="145" spans="2:11" x14ac:dyDescent="0.25">
      <c r="B145" s="20" t="str">
        <f t="shared" si="27"/>
        <v/>
      </c>
      <c r="C145" s="22" t="str">
        <f t="shared" si="23"/>
        <v/>
      </c>
      <c r="D145" s="7" t="str">
        <f t="shared" si="24"/>
        <v/>
      </c>
      <c r="E145" s="30" t="str">
        <f t="shared" si="28"/>
        <v/>
      </c>
      <c r="F145" s="30" t="str">
        <f t="shared" si="29"/>
        <v/>
      </c>
      <c r="G145" s="30"/>
      <c r="H145" s="7" t="str">
        <f t="shared" si="25"/>
        <v/>
      </c>
      <c r="I145" s="7" t="str">
        <f t="shared" si="26"/>
        <v/>
      </c>
      <c r="J145" s="7" t="str">
        <f t="shared" si="17"/>
        <v/>
      </c>
      <c r="K145" s="7" t="str">
        <f t="shared" si="18"/>
        <v/>
      </c>
    </row>
    <row r="146" spans="2:11" x14ac:dyDescent="0.25">
      <c r="B146" s="20" t="str">
        <f t="shared" si="27"/>
        <v/>
      </c>
      <c r="C146" s="22" t="str">
        <f t="shared" si="23"/>
        <v/>
      </c>
      <c r="D146" s="7" t="str">
        <f t="shared" si="24"/>
        <v/>
      </c>
      <c r="E146" s="30" t="str">
        <f t="shared" si="28"/>
        <v/>
      </c>
      <c r="F146" s="30" t="str">
        <f t="shared" si="29"/>
        <v/>
      </c>
      <c r="G146" s="30"/>
      <c r="H146" s="7" t="str">
        <f t="shared" si="25"/>
        <v/>
      </c>
      <c r="I146" s="7" t="str">
        <f t="shared" si="26"/>
        <v/>
      </c>
      <c r="J146" s="7" t="str">
        <f t="shared" si="17"/>
        <v/>
      </c>
      <c r="K146" s="7" t="str">
        <f t="shared" si="18"/>
        <v/>
      </c>
    </row>
    <row r="147" spans="2:11" x14ac:dyDescent="0.25">
      <c r="B147" s="20" t="str">
        <f t="shared" si="27"/>
        <v/>
      </c>
      <c r="C147" s="22" t="str">
        <f t="shared" si="23"/>
        <v/>
      </c>
      <c r="D147" s="7" t="str">
        <f t="shared" si="24"/>
        <v/>
      </c>
      <c r="E147" s="30" t="str">
        <f t="shared" si="28"/>
        <v/>
      </c>
      <c r="F147" s="30" t="str">
        <f t="shared" si="29"/>
        <v/>
      </c>
      <c r="G147" s="30"/>
      <c r="H147" s="7" t="str">
        <f t="shared" si="25"/>
        <v/>
      </c>
      <c r="I147" s="7" t="str">
        <f t="shared" si="26"/>
        <v/>
      </c>
      <c r="J147" s="7" t="str">
        <f t="shared" ref="J147:J210" si="30">IF(B147="","",(($D147/100)*F147)/360*(C147-C146))</f>
        <v/>
      </c>
      <c r="K147" s="7" t="str">
        <f t="shared" si="18"/>
        <v/>
      </c>
    </row>
    <row r="148" spans="2:11" x14ac:dyDescent="0.25">
      <c r="B148" s="20" t="str">
        <f t="shared" si="27"/>
        <v/>
      </c>
      <c r="C148" s="22" t="str">
        <f t="shared" si="23"/>
        <v/>
      </c>
      <c r="D148" s="7" t="str">
        <f t="shared" si="24"/>
        <v/>
      </c>
      <c r="E148" s="30" t="str">
        <f t="shared" si="28"/>
        <v/>
      </c>
      <c r="F148" s="30" t="str">
        <f t="shared" si="29"/>
        <v/>
      </c>
      <c r="G148" s="30"/>
      <c r="H148" s="7" t="str">
        <f t="shared" si="25"/>
        <v/>
      </c>
      <c r="I148" s="7" t="str">
        <f t="shared" si="26"/>
        <v/>
      </c>
      <c r="J148" s="7" t="str">
        <f t="shared" si="30"/>
        <v/>
      </c>
      <c r="K148" s="7" t="str">
        <f t="shared" si="18"/>
        <v/>
      </c>
    </row>
    <row r="149" spans="2:11" x14ac:dyDescent="0.25">
      <c r="B149" s="20" t="str">
        <f t="shared" si="27"/>
        <v/>
      </c>
      <c r="C149" s="22" t="str">
        <f t="shared" si="23"/>
        <v/>
      </c>
      <c r="D149" s="7" t="str">
        <f t="shared" si="24"/>
        <v/>
      </c>
      <c r="E149" s="30" t="str">
        <f t="shared" si="28"/>
        <v/>
      </c>
      <c r="F149" s="30" t="str">
        <f t="shared" si="29"/>
        <v/>
      </c>
      <c r="G149" s="30"/>
      <c r="H149" s="7" t="str">
        <f t="shared" si="25"/>
        <v/>
      </c>
      <c r="I149" s="7" t="str">
        <f t="shared" si="26"/>
        <v/>
      </c>
      <c r="J149" s="7" t="str">
        <f t="shared" si="30"/>
        <v/>
      </c>
      <c r="K149" s="7" t="str">
        <f t="shared" si="18"/>
        <v/>
      </c>
    </row>
    <row r="150" spans="2:11" x14ac:dyDescent="0.25">
      <c r="B150" s="20" t="str">
        <f t="shared" si="27"/>
        <v/>
      </c>
      <c r="C150" s="22" t="str">
        <f t="shared" si="23"/>
        <v/>
      </c>
      <c r="D150" s="7" t="str">
        <f t="shared" si="24"/>
        <v/>
      </c>
      <c r="E150" s="30" t="str">
        <f t="shared" si="28"/>
        <v/>
      </c>
      <c r="F150" s="30" t="str">
        <f t="shared" si="29"/>
        <v/>
      </c>
      <c r="G150" s="30"/>
      <c r="H150" s="7" t="str">
        <f t="shared" si="25"/>
        <v/>
      </c>
      <c r="I150" s="7" t="str">
        <f t="shared" si="26"/>
        <v/>
      </c>
      <c r="J150" s="7" t="str">
        <f t="shared" si="30"/>
        <v/>
      </c>
      <c r="K150" s="7" t="str">
        <f t="shared" si="18"/>
        <v/>
      </c>
    </row>
    <row r="151" spans="2:11" x14ac:dyDescent="0.25">
      <c r="B151" s="20" t="str">
        <f t="shared" si="27"/>
        <v/>
      </c>
      <c r="C151" s="22" t="str">
        <f t="shared" si="23"/>
        <v/>
      </c>
      <c r="D151" s="7" t="str">
        <f t="shared" si="24"/>
        <v/>
      </c>
      <c r="E151" s="30" t="str">
        <f t="shared" si="28"/>
        <v/>
      </c>
      <c r="F151" s="30" t="str">
        <f t="shared" si="29"/>
        <v/>
      </c>
      <c r="G151" s="30"/>
      <c r="H151" s="7" t="str">
        <f t="shared" si="25"/>
        <v/>
      </c>
      <c r="I151" s="7" t="str">
        <f t="shared" si="26"/>
        <v/>
      </c>
      <c r="J151" s="7" t="str">
        <f t="shared" si="30"/>
        <v/>
      </c>
      <c r="K151" s="7" t="str">
        <f t="shared" si="18"/>
        <v/>
      </c>
    </row>
    <row r="152" spans="2:11" x14ac:dyDescent="0.25">
      <c r="B152" s="20" t="str">
        <f t="shared" si="27"/>
        <v/>
      </c>
      <c r="C152" s="22" t="str">
        <f t="shared" si="23"/>
        <v/>
      </c>
      <c r="D152" s="7" t="str">
        <f t="shared" si="24"/>
        <v/>
      </c>
      <c r="E152" s="30" t="str">
        <f t="shared" si="28"/>
        <v/>
      </c>
      <c r="F152" s="30" t="str">
        <f t="shared" si="29"/>
        <v/>
      </c>
      <c r="G152" s="30"/>
      <c r="H152" s="7" t="str">
        <f t="shared" si="25"/>
        <v/>
      </c>
      <c r="I152" s="7" t="str">
        <f t="shared" si="26"/>
        <v/>
      </c>
      <c r="J152" s="7" t="str">
        <f t="shared" si="30"/>
        <v/>
      </c>
      <c r="K152" s="7" t="str">
        <f t="shared" si="18"/>
        <v/>
      </c>
    </row>
    <row r="153" spans="2:11" x14ac:dyDescent="0.25">
      <c r="B153" s="20" t="str">
        <f t="shared" si="27"/>
        <v/>
      </c>
      <c r="C153" s="22" t="str">
        <f t="shared" si="23"/>
        <v/>
      </c>
      <c r="D153" s="7" t="str">
        <f t="shared" si="24"/>
        <v/>
      </c>
      <c r="E153" s="30" t="str">
        <f t="shared" si="28"/>
        <v/>
      </c>
      <c r="F153" s="30" t="str">
        <f t="shared" si="29"/>
        <v/>
      </c>
      <c r="G153" s="30"/>
      <c r="H153" s="7" t="str">
        <f t="shared" si="25"/>
        <v/>
      </c>
      <c r="I153" s="7" t="str">
        <f t="shared" si="26"/>
        <v/>
      </c>
      <c r="J153" s="7" t="str">
        <f t="shared" si="30"/>
        <v/>
      </c>
      <c r="K153" s="7" t="str">
        <f t="shared" si="18"/>
        <v/>
      </c>
    </row>
    <row r="154" spans="2:11" x14ac:dyDescent="0.25">
      <c r="B154" s="20" t="str">
        <f t="shared" si="27"/>
        <v/>
      </c>
      <c r="C154" s="22" t="str">
        <f t="shared" si="23"/>
        <v/>
      </c>
      <c r="D154" s="7" t="str">
        <f t="shared" si="24"/>
        <v/>
      </c>
      <c r="E154" s="30" t="str">
        <f t="shared" si="28"/>
        <v/>
      </c>
      <c r="F154" s="30" t="str">
        <f t="shared" si="29"/>
        <v/>
      </c>
      <c r="G154" s="30"/>
      <c r="H154" s="7" t="str">
        <f t="shared" si="25"/>
        <v/>
      </c>
      <c r="I154" s="7" t="str">
        <f t="shared" si="26"/>
        <v/>
      </c>
      <c r="J154" s="7" t="str">
        <f t="shared" si="30"/>
        <v/>
      </c>
      <c r="K154" s="7" t="str">
        <f t="shared" si="18"/>
        <v/>
      </c>
    </row>
    <row r="155" spans="2:11" x14ac:dyDescent="0.25">
      <c r="B155" s="20" t="str">
        <f t="shared" si="27"/>
        <v/>
      </c>
      <c r="C155" s="22" t="str">
        <f t="shared" si="23"/>
        <v/>
      </c>
      <c r="D155" s="7" t="str">
        <f t="shared" si="24"/>
        <v/>
      </c>
      <c r="E155" s="30" t="str">
        <f t="shared" si="28"/>
        <v/>
      </c>
      <c r="F155" s="30" t="str">
        <f t="shared" si="29"/>
        <v/>
      </c>
      <c r="G155" s="30"/>
      <c r="H155" s="7" t="str">
        <f t="shared" si="25"/>
        <v/>
      </c>
      <c r="I155" s="7" t="str">
        <f t="shared" si="26"/>
        <v/>
      </c>
      <c r="J155" s="7" t="str">
        <f t="shared" si="30"/>
        <v/>
      </c>
      <c r="K155" s="7" t="str">
        <f t="shared" si="18"/>
        <v/>
      </c>
    </row>
    <row r="156" spans="2:11" x14ac:dyDescent="0.25">
      <c r="B156" s="20" t="str">
        <f t="shared" si="27"/>
        <v/>
      </c>
      <c r="C156" s="22" t="str">
        <f t="shared" si="23"/>
        <v/>
      </c>
      <c r="D156" s="7" t="str">
        <f t="shared" si="24"/>
        <v/>
      </c>
      <c r="E156" s="30" t="str">
        <f t="shared" si="28"/>
        <v/>
      </c>
      <c r="F156" s="30" t="str">
        <f t="shared" si="29"/>
        <v/>
      </c>
      <c r="G156" s="30"/>
      <c r="H156" s="7" t="str">
        <f t="shared" si="25"/>
        <v/>
      </c>
      <c r="I156" s="7" t="str">
        <f t="shared" si="26"/>
        <v/>
      </c>
      <c r="J156" s="7" t="str">
        <f t="shared" si="30"/>
        <v/>
      </c>
      <c r="K156" s="7" t="str">
        <f t="shared" si="18"/>
        <v/>
      </c>
    </row>
    <row r="157" spans="2:11" x14ac:dyDescent="0.25">
      <c r="B157" s="20" t="str">
        <f t="shared" si="27"/>
        <v/>
      </c>
      <c r="C157" s="22" t="str">
        <f t="shared" si="23"/>
        <v/>
      </c>
      <c r="D157" s="7" t="str">
        <f t="shared" si="24"/>
        <v/>
      </c>
      <c r="E157" s="30" t="str">
        <f t="shared" si="28"/>
        <v/>
      </c>
      <c r="F157" s="30" t="str">
        <f t="shared" si="29"/>
        <v/>
      </c>
      <c r="G157" s="30"/>
      <c r="H157" s="7" t="str">
        <f t="shared" si="25"/>
        <v/>
      </c>
      <c r="I157" s="7" t="str">
        <f t="shared" si="26"/>
        <v/>
      </c>
      <c r="J157" s="7" t="str">
        <f t="shared" si="30"/>
        <v/>
      </c>
      <c r="K157" s="7" t="str">
        <f t="shared" si="18"/>
        <v/>
      </c>
    </row>
    <row r="158" spans="2:11" x14ac:dyDescent="0.25">
      <c r="B158" s="20" t="str">
        <f t="shared" si="27"/>
        <v/>
      </c>
      <c r="C158" s="22" t="str">
        <f t="shared" si="23"/>
        <v/>
      </c>
      <c r="D158" s="7" t="str">
        <f t="shared" si="24"/>
        <v/>
      </c>
      <c r="E158" s="30" t="str">
        <f t="shared" si="28"/>
        <v/>
      </c>
      <c r="F158" s="30" t="str">
        <f t="shared" si="29"/>
        <v/>
      </c>
      <c r="G158" s="30"/>
      <c r="H158" s="7" t="str">
        <f t="shared" si="25"/>
        <v/>
      </c>
      <c r="I158" s="7" t="str">
        <f t="shared" si="26"/>
        <v/>
      </c>
      <c r="J158" s="7" t="str">
        <f t="shared" si="30"/>
        <v/>
      </c>
      <c r="K158" s="7" t="str">
        <f t="shared" si="18"/>
        <v/>
      </c>
    </row>
    <row r="159" spans="2:11" x14ac:dyDescent="0.25">
      <c r="B159" s="20" t="str">
        <f t="shared" si="27"/>
        <v/>
      </c>
      <c r="C159" s="22" t="str">
        <f t="shared" si="23"/>
        <v/>
      </c>
      <c r="D159" s="7" t="str">
        <f t="shared" si="24"/>
        <v/>
      </c>
      <c r="E159" s="30" t="str">
        <f t="shared" si="28"/>
        <v/>
      </c>
      <c r="F159" s="30" t="str">
        <f t="shared" si="29"/>
        <v/>
      </c>
      <c r="G159" s="30"/>
      <c r="H159" s="7" t="str">
        <f t="shared" si="25"/>
        <v/>
      </c>
      <c r="I159" s="7" t="str">
        <f t="shared" si="26"/>
        <v/>
      </c>
      <c r="J159" s="7" t="str">
        <f t="shared" si="30"/>
        <v/>
      </c>
      <c r="K159" s="7" t="str">
        <f t="shared" si="18"/>
        <v/>
      </c>
    </row>
    <row r="160" spans="2:11" x14ac:dyDescent="0.25">
      <c r="B160" s="20" t="str">
        <f t="shared" si="27"/>
        <v/>
      </c>
      <c r="C160" s="22" t="str">
        <f t="shared" si="23"/>
        <v/>
      </c>
      <c r="D160" s="7" t="str">
        <f t="shared" si="24"/>
        <v/>
      </c>
      <c r="E160" s="30" t="str">
        <f t="shared" si="28"/>
        <v/>
      </c>
      <c r="F160" s="30" t="str">
        <f t="shared" si="29"/>
        <v/>
      </c>
      <c r="G160" s="30"/>
      <c r="H160" s="7" t="str">
        <f t="shared" si="25"/>
        <v/>
      </c>
      <c r="I160" s="7" t="str">
        <f t="shared" si="26"/>
        <v/>
      </c>
      <c r="J160" s="7" t="str">
        <f t="shared" si="30"/>
        <v/>
      </c>
      <c r="K160" s="7" t="str">
        <f t="shared" si="18"/>
        <v/>
      </c>
    </row>
    <row r="161" spans="2:11" x14ac:dyDescent="0.25">
      <c r="B161" s="20" t="str">
        <f t="shared" si="27"/>
        <v/>
      </c>
      <c r="C161" s="22" t="str">
        <f t="shared" si="23"/>
        <v/>
      </c>
      <c r="D161" s="7" t="str">
        <f t="shared" si="24"/>
        <v/>
      </c>
      <c r="E161" s="30" t="str">
        <f t="shared" si="28"/>
        <v/>
      </c>
      <c r="F161" s="30" t="str">
        <f t="shared" si="29"/>
        <v/>
      </c>
      <c r="G161" s="30"/>
      <c r="H161" s="7" t="str">
        <f t="shared" si="25"/>
        <v/>
      </c>
      <c r="I161" s="7" t="str">
        <f t="shared" si="26"/>
        <v/>
      </c>
      <c r="J161" s="7" t="str">
        <f t="shared" si="30"/>
        <v/>
      </c>
      <c r="K161" s="7" t="str">
        <f t="shared" si="18"/>
        <v/>
      </c>
    </row>
    <row r="162" spans="2:11" x14ac:dyDescent="0.25">
      <c r="B162" s="20" t="str">
        <f t="shared" si="27"/>
        <v/>
      </c>
      <c r="C162" s="22" t="str">
        <f t="shared" si="23"/>
        <v/>
      </c>
      <c r="D162" s="7" t="str">
        <f t="shared" si="24"/>
        <v/>
      </c>
      <c r="E162" s="30" t="str">
        <f t="shared" si="28"/>
        <v/>
      </c>
      <c r="F162" s="30" t="str">
        <f t="shared" si="29"/>
        <v/>
      </c>
      <c r="G162" s="30"/>
      <c r="H162" s="7" t="str">
        <f t="shared" si="25"/>
        <v/>
      </c>
      <c r="I162" s="7" t="str">
        <f t="shared" si="26"/>
        <v/>
      </c>
      <c r="J162" s="7" t="str">
        <f t="shared" si="30"/>
        <v/>
      </c>
      <c r="K162" s="7" t="str">
        <f t="shared" si="18"/>
        <v/>
      </c>
    </row>
    <row r="163" spans="2:11" x14ac:dyDescent="0.25">
      <c r="B163" s="20" t="str">
        <f t="shared" si="27"/>
        <v/>
      </c>
      <c r="C163" s="22" t="str">
        <f t="shared" si="23"/>
        <v/>
      </c>
      <c r="D163" s="7" t="str">
        <f t="shared" si="24"/>
        <v/>
      </c>
      <c r="E163" s="30" t="str">
        <f t="shared" si="28"/>
        <v/>
      </c>
      <c r="F163" s="30" t="str">
        <f t="shared" si="29"/>
        <v/>
      </c>
      <c r="G163" s="30"/>
      <c r="H163" s="7" t="str">
        <f t="shared" si="25"/>
        <v/>
      </c>
      <c r="I163" s="7" t="str">
        <f t="shared" si="26"/>
        <v/>
      </c>
      <c r="J163" s="7" t="str">
        <f t="shared" si="30"/>
        <v/>
      </c>
      <c r="K163" s="7" t="str">
        <f t="shared" si="18"/>
        <v/>
      </c>
    </row>
    <row r="164" spans="2:11" x14ac:dyDescent="0.25">
      <c r="B164" s="20" t="str">
        <f t="shared" si="27"/>
        <v/>
      </c>
      <c r="C164" s="22" t="str">
        <f t="shared" si="23"/>
        <v/>
      </c>
      <c r="D164" s="7" t="str">
        <f t="shared" si="24"/>
        <v/>
      </c>
      <c r="E164" s="30" t="str">
        <f t="shared" si="28"/>
        <v/>
      </c>
      <c r="F164" s="30" t="str">
        <f t="shared" si="29"/>
        <v/>
      </c>
      <c r="G164" s="30"/>
      <c r="H164" s="7" t="str">
        <f t="shared" si="25"/>
        <v/>
      </c>
      <c r="I164" s="7" t="str">
        <f t="shared" si="26"/>
        <v/>
      </c>
      <c r="J164" s="7" t="str">
        <f t="shared" si="30"/>
        <v/>
      </c>
      <c r="K164" s="7" t="str">
        <f t="shared" si="18"/>
        <v/>
      </c>
    </row>
    <row r="165" spans="2:11" x14ac:dyDescent="0.25">
      <c r="B165" s="20" t="str">
        <f t="shared" si="27"/>
        <v/>
      </c>
      <c r="C165" s="22" t="str">
        <f t="shared" si="23"/>
        <v/>
      </c>
      <c r="D165" s="7" t="str">
        <f t="shared" si="24"/>
        <v/>
      </c>
      <c r="E165" s="30" t="str">
        <f t="shared" si="28"/>
        <v/>
      </c>
      <c r="F165" s="30" t="str">
        <f t="shared" si="29"/>
        <v/>
      </c>
      <c r="G165" s="30"/>
      <c r="H165" s="7" t="str">
        <f t="shared" si="25"/>
        <v/>
      </c>
      <c r="I165" s="7" t="str">
        <f t="shared" si="26"/>
        <v/>
      </c>
      <c r="J165" s="7" t="str">
        <f t="shared" si="30"/>
        <v/>
      </c>
      <c r="K165" s="7" t="str">
        <f t="shared" si="18"/>
        <v/>
      </c>
    </row>
    <row r="166" spans="2:11" x14ac:dyDescent="0.25">
      <c r="B166" s="20" t="str">
        <f t="shared" si="27"/>
        <v/>
      </c>
      <c r="C166" s="22" t="str">
        <f t="shared" si="23"/>
        <v/>
      </c>
      <c r="D166" s="7" t="str">
        <f t="shared" si="24"/>
        <v/>
      </c>
      <c r="E166" s="30" t="str">
        <f t="shared" si="28"/>
        <v/>
      </c>
      <c r="F166" s="30" t="str">
        <f t="shared" si="29"/>
        <v/>
      </c>
      <c r="G166" s="30"/>
      <c r="H166" s="7" t="str">
        <f t="shared" si="25"/>
        <v/>
      </c>
      <c r="I166" s="7" t="str">
        <f t="shared" si="26"/>
        <v/>
      </c>
      <c r="J166" s="7" t="str">
        <f t="shared" si="30"/>
        <v/>
      </c>
      <c r="K166" s="7" t="str">
        <f t="shared" si="18"/>
        <v/>
      </c>
    </row>
    <row r="167" spans="2:11" x14ac:dyDescent="0.25">
      <c r="B167" s="20" t="str">
        <f t="shared" si="27"/>
        <v/>
      </c>
      <c r="C167" s="22" t="str">
        <f t="shared" si="23"/>
        <v/>
      </c>
      <c r="D167" s="7" t="str">
        <f t="shared" si="24"/>
        <v/>
      </c>
      <c r="E167" s="30" t="str">
        <f t="shared" si="28"/>
        <v/>
      </c>
      <c r="F167" s="30" t="str">
        <f t="shared" si="29"/>
        <v/>
      </c>
      <c r="G167" s="30"/>
      <c r="H167" s="7" t="str">
        <f t="shared" si="25"/>
        <v/>
      </c>
      <c r="I167" s="7" t="str">
        <f t="shared" si="26"/>
        <v/>
      </c>
      <c r="J167" s="7" t="str">
        <f t="shared" si="30"/>
        <v/>
      </c>
      <c r="K167" s="7" t="str">
        <f t="shared" si="18"/>
        <v/>
      </c>
    </row>
    <row r="168" spans="2:11" x14ac:dyDescent="0.25">
      <c r="B168" s="20" t="str">
        <f t="shared" si="27"/>
        <v/>
      </c>
      <c r="C168" s="22" t="str">
        <f t="shared" si="23"/>
        <v/>
      </c>
      <c r="D168" s="7" t="str">
        <f t="shared" si="24"/>
        <v/>
      </c>
      <c r="E168" s="30" t="str">
        <f t="shared" si="28"/>
        <v/>
      </c>
      <c r="F168" s="30" t="str">
        <f t="shared" si="29"/>
        <v/>
      </c>
      <c r="G168" s="30"/>
      <c r="H168" s="7" t="str">
        <f t="shared" si="25"/>
        <v/>
      </c>
      <c r="I168" s="7" t="str">
        <f t="shared" si="26"/>
        <v/>
      </c>
      <c r="J168" s="7" t="str">
        <f t="shared" si="30"/>
        <v/>
      </c>
      <c r="K168" s="7" t="str">
        <f t="shared" si="18"/>
        <v/>
      </c>
    </row>
    <row r="169" spans="2:11" x14ac:dyDescent="0.25">
      <c r="B169" s="20" t="str">
        <f t="shared" si="27"/>
        <v/>
      </c>
      <c r="C169" s="22" t="str">
        <f t="shared" si="23"/>
        <v/>
      </c>
      <c r="D169" s="7" t="str">
        <f t="shared" si="24"/>
        <v/>
      </c>
      <c r="E169" s="30" t="str">
        <f t="shared" si="28"/>
        <v/>
      </c>
      <c r="F169" s="30" t="str">
        <f t="shared" si="29"/>
        <v/>
      </c>
      <c r="G169" s="30"/>
      <c r="H169" s="7" t="str">
        <f t="shared" si="25"/>
        <v/>
      </c>
      <c r="I169" s="7" t="str">
        <f t="shared" si="26"/>
        <v/>
      </c>
      <c r="J169" s="7" t="str">
        <f t="shared" si="30"/>
        <v/>
      </c>
      <c r="K169" s="7" t="str">
        <f t="shared" si="18"/>
        <v/>
      </c>
    </row>
    <row r="170" spans="2:11" x14ac:dyDescent="0.25">
      <c r="B170" s="20" t="str">
        <f t="shared" si="27"/>
        <v/>
      </c>
      <c r="C170" s="22" t="str">
        <f t="shared" si="23"/>
        <v/>
      </c>
      <c r="D170" s="7" t="str">
        <f t="shared" si="24"/>
        <v/>
      </c>
      <c r="E170" s="30" t="str">
        <f t="shared" si="28"/>
        <v/>
      </c>
      <c r="F170" s="30" t="str">
        <f t="shared" si="29"/>
        <v/>
      </c>
      <c r="G170" s="30"/>
      <c r="H170" s="7" t="str">
        <f t="shared" si="25"/>
        <v/>
      </c>
      <c r="I170" s="7" t="str">
        <f t="shared" si="26"/>
        <v/>
      </c>
      <c r="J170" s="7" t="str">
        <f t="shared" si="30"/>
        <v/>
      </c>
      <c r="K170" s="7" t="str">
        <f t="shared" si="18"/>
        <v/>
      </c>
    </row>
    <row r="171" spans="2:11" x14ac:dyDescent="0.25">
      <c r="B171" s="20" t="str">
        <f t="shared" si="27"/>
        <v/>
      </c>
      <c r="C171" s="22" t="str">
        <f t="shared" si="23"/>
        <v/>
      </c>
      <c r="D171" s="7" t="str">
        <f t="shared" si="24"/>
        <v/>
      </c>
      <c r="E171" s="30" t="str">
        <f t="shared" si="28"/>
        <v/>
      </c>
      <c r="F171" s="30" t="str">
        <f t="shared" si="29"/>
        <v/>
      </c>
      <c r="G171" s="30"/>
      <c r="H171" s="7" t="str">
        <f t="shared" si="25"/>
        <v/>
      </c>
      <c r="I171" s="7" t="str">
        <f t="shared" si="26"/>
        <v/>
      </c>
      <c r="J171" s="7" t="str">
        <f t="shared" si="30"/>
        <v/>
      </c>
      <c r="K171" s="7" t="str">
        <f t="shared" si="18"/>
        <v/>
      </c>
    </row>
    <row r="172" spans="2:11" x14ac:dyDescent="0.25">
      <c r="B172" s="20" t="str">
        <f t="shared" si="27"/>
        <v/>
      </c>
      <c r="C172" s="22" t="str">
        <f t="shared" si="23"/>
        <v/>
      </c>
      <c r="D172" s="7" t="str">
        <f t="shared" si="24"/>
        <v/>
      </c>
      <c r="E172" s="30" t="str">
        <f t="shared" si="28"/>
        <v/>
      </c>
      <c r="F172" s="30" t="str">
        <f t="shared" si="29"/>
        <v/>
      </c>
      <c r="G172" s="30"/>
      <c r="H172" s="7" t="str">
        <f t="shared" si="25"/>
        <v/>
      </c>
      <c r="I172" s="7" t="str">
        <f t="shared" si="26"/>
        <v/>
      </c>
      <c r="J172" s="7" t="str">
        <f t="shared" si="30"/>
        <v/>
      </c>
      <c r="K172" s="7" t="str">
        <f t="shared" si="18"/>
        <v/>
      </c>
    </row>
    <row r="173" spans="2:11" x14ac:dyDescent="0.25">
      <c r="B173" s="20" t="str">
        <f t="shared" si="27"/>
        <v/>
      </c>
      <c r="C173" s="22" t="str">
        <f t="shared" si="23"/>
        <v/>
      </c>
      <c r="D173" s="7" t="str">
        <f t="shared" si="24"/>
        <v/>
      </c>
      <c r="E173" s="30" t="str">
        <f t="shared" si="28"/>
        <v/>
      </c>
      <c r="F173" s="30" t="str">
        <f t="shared" si="29"/>
        <v/>
      </c>
      <c r="G173" s="30"/>
      <c r="H173" s="7" t="str">
        <f t="shared" si="25"/>
        <v/>
      </c>
      <c r="I173" s="7" t="str">
        <f t="shared" si="26"/>
        <v/>
      </c>
      <c r="J173" s="7" t="str">
        <f t="shared" si="30"/>
        <v/>
      </c>
      <c r="K173" s="7" t="str">
        <f t="shared" si="18"/>
        <v/>
      </c>
    </row>
    <row r="174" spans="2:11" x14ac:dyDescent="0.25">
      <c r="B174" s="20" t="str">
        <f t="shared" si="27"/>
        <v/>
      </c>
      <c r="C174" s="22" t="str">
        <f t="shared" si="23"/>
        <v/>
      </c>
      <c r="D174" s="7" t="str">
        <f t="shared" si="24"/>
        <v/>
      </c>
      <c r="E174" s="30" t="str">
        <f t="shared" si="28"/>
        <v/>
      </c>
      <c r="F174" s="30" t="str">
        <f t="shared" si="29"/>
        <v/>
      </c>
      <c r="G174" s="30"/>
      <c r="H174" s="7" t="str">
        <f t="shared" si="25"/>
        <v/>
      </c>
      <c r="I174" s="7" t="str">
        <f t="shared" si="26"/>
        <v/>
      </c>
      <c r="J174" s="7" t="str">
        <f t="shared" si="30"/>
        <v/>
      </c>
      <c r="K174" s="7" t="str">
        <f t="shared" si="18"/>
        <v/>
      </c>
    </row>
    <row r="175" spans="2:11" x14ac:dyDescent="0.25">
      <c r="B175" s="20" t="str">
        <f t="shared" si="27"/>
        <v/>
      </c>
      <c r="C175" s="22" t="str">
        <f t="shared" si="23"/>
        <v/>
      </c>
      <c r="D175" s="7" t="str">
        <f t="shared" si="24"/>
        <v/>
      </c>
      <c r="E175" s="30" t="str">
        <f t="shared" si="28"/>
        <v/>
      </c>
      <c r="F175" s="30" t="str">
        <f t="shared" si="29"/>
        <v/>
      </c>
      <c r="G175" s="30"/>
      <c r="H175" s="7" t="str">
        <f t="shared" si="25"/>
        <v/>
      </c>
      <c r="I175" s="7" t="str">
        <f t="shared" si="26"/>
        <v/>
      </c>
      <c r="J175" s="7" t="str">
        <f t="shared" si="30"/>
        <v/>
      </c>
      <c r="K175" s="7" t="str">
        <f t="shared" si="18"/>
        <v/>
      </c>
    </row>
    <row r="176" spans="2:11" x14ac:dyDescent="0.25">
      <c r="B176" s="20" t="str">
        <f t="shared" si="27"/>
        <v/>
      </c>
      <c r="C176" s="22" t="str">
        <f t="shared" si="23"/>
        <v/>
      </c>
      <c r="D176" s="7" t="str">
        <f t="shared" si="24"/>
        <v/>
      </c>
      <c r="E176" s="30" t="str">
        <f t="shared" si="28"/>
        <v/>
      </c>
      <c r="F176" s="30" t="str">
        <f t="shared" si="29"/>
        <v/>
      </c>
      <c r="G176" s="30"/>
      <c r="H176" s="7" t="str">
        <f t="shared" si="25"/>
        <v/>
      </c>
      <c r="I176" s="7" t="str">
        <f t="shared" si="26"/>
        <v/>
      </c>
      <c r="J176" s="7" t="str">
        <f t="shared" si="30"/>
        <v/>
      </c>
      <c r="K176" s="7" t="str">
        <f t="shared" si="18"/>
        <v/>
      </c>
    </row>
    <row r="177" spans="2:11" x14ac:dyDescent="0.25">
      <c r="B177" s="20" t="str">
        <f t="shared" si="27"/>
        <v/>
      </c>
      <c r="C177" s="22" t="str">
        <f t="shared" si="23"/>
        <v/>
      </c>
      <c r="D177" s="7" t="str">
        <f t="shared" si="24"/>
        <v/>
      </c>
      <c r="E177" s="30" t="str">
        <f t="shared" si="28"/>
        <v/>
      </c>
      <c r="F177" s="30" t="str">
        <f t="shared" si="29"/>
        <v/>
      </c>
      <c r="G177" s="30"/>
      <c r="H177" s="7" t="str">
        <f t="shared" si="25"/>
        <v/>
      </c>
      <c r="I177" s="7" t="str">
        <f t="shared" si="26"/>
        <v/>
      </c>
      <c r="J177" s="7" t="str">
        <f t="shared" si="30"/>
        <v/>
      </c>
      <c r="K177" s="7" t="str">
        <f t="shared" si="18"/>
        <v/>
      </c>
    </row>
    <row r="178" spans="2:11" x14ac:dyDescent="0.25">
      <c r="B178" s="20" t="str">
        <f t="shared" si="27"/>
        <v/>
      </c>
      <c r="C178" s="22" t="str">
        <f t="shared" si="23"/>
        <v/>
      </c>
      <c r="D178" s="7" t="str">
        <f t="shared" si="24"/>
        <v/>
      </c>
      <c r="E178" s="30" t="str">
        <f t="shared" si="28"/>
        <v/>
      </c>
      <c r="F178" s="30" t="str">
        <f t="shared" si="29"/>
        <v/>
      </c>
      <c r="G178" s="30"/>
      <c r="H178" s="7" t="str">
        <f t="shared" si="25"/>
        <v/>
      </c>
      <c r="I178" s="7" t="str">
        <f t="shared" si="26"/>
        <v/>
      </c>
      <c r="J178" s="7" t="str">
        <f t="shared" si="30"/>
        <v/>
      </c>
      <c r="K178" s="7" t="str">
        <f t="shared" si="18"/>
        <v/>
      </c>
    </row>
    <row r="179" spans="2:11" x14ac:dyDescent="0.25">
      <c r="B179" s="20" t="str">
        <f t="shared" si="27"/>
        <v/>
      </c>
      <c r="C179" s="22" t="str">
        <f t="shared" si="23"/>
        <v/>
      </c>
      <c r="D179" s="7" t="str">
        <f t="shared" si="24"/>
        <v/>
      </c>
      <c r="E179" s="30" t="str">
        <f t="shared" si="28"/>
        <v/>
      </c>
      <c r="F179" s="30" t="str">
        <f t="shared" si="29"/>
        <v/>
      </c>
      <c r="G179" s="30"/>
      <c r="H179" s="7" t="str">
        <f t="shared" si="25"/>
        <v/>
      </c>
      <c r="I179" s="7" t="str">
        <f t="shared" si="26"/>
        <v/>
      </c>
      <c r="J179" s="7" t="str">
        <f t="shared" si="30"/>
        <v/>
      </c>
      <c r="K179" s="7" t="str">
        <f t="shared" si="18"/>
        <v/>
      </c>
    </row>
    <row r="180" spans="2:11" x14ac:dyDescent="0.25">
      <c r="B180" s="20" t="str">
        <f t="shared" si="27"/>
        <v/>
      </c>
      <c r="C180" s="22" t="str">
        <f t="shared" si="23"/>
        <v/>
      </c>
      <c r="D180" s="7" t="str">
        <f t="shared" si="24"/>
        <v/>
      </c>
      <c r="E180" s="30" t="str">
        <f t="shared" si="28"/>
        <v/>
      </c>
      <c r="F180" s="30" t="str">
        <f t="shared" si="29"/>
        <v/>
      </c>
      <c r="G180" s="30"/>
      <c r="H180" s="7" t="str">
        <f t="shared" si="25"/>
        <v/>
      </c>
      <c r="I180" s="7" t="str">
        <f t="shared" si="26"/>
        <v/>
      </c>
      <c r="J180" s="7" t="str">
        <f t="shared" si="30"/>
        <v/>
      </c>
      <c r="K180" s="7" t="str">
        <f t="shared" si="18"/>
        <v/>
      </c>
    </row>
    <row r="181" spans="2:11" x14ac:dyDescent="0.25">
      <c r="B181" s="20" t="str">
        <f t="shared" si="27"/>
        <v/>
      </c>
      <c r="C181" s="22" t="str">
        <f t="shared" si="23"/>
        <v/>
      </c>
      <c r="D181" s="7" t="str">
        <f t="shared" si="24"/>
        <v/>
      </c>
      <c r="E181" s="30" t="str">
        <f t="shared" si="28"/>
        <v/>
      </c>
      <c r="F181" s="30" t="str">
        <f t="shared" si="29"/>
        <v/>
      </c>
      <c r="G181" s="30"/>
      <c r="H181" s="7" t="str">
        <f t="shared" si="25"/>
        <v/>
      </c>
      <c r="I181" s="7" t="str">
        <f t="shared" si="26"/>
        <v/>
      </c>
      <c r="J181" s="7" t="str">
        <f t="shared" si="30"/>
        <v/>
      </c>
      <c r="K181" s="7" t="str">
        <f t="shared" si="18"/>
        <v/>
      </c>
    </row>
    <row r="182" spans="2:11" x14ac:dyDescent="0.25">
      <c r="B182" s="20" t="str">
        <f t="shared" si="27"/>
        <v/>
      </c>
      <c r="C182" s="22" t="str">
        <f t="shared" si="23"/>
        <v/>
      </c>
      <c r="D182" s="7" t="str">
        <f t="shared" si="24"/>
        <v/>
      </c>
      <c r="E182" s="30" t="str">
        <f t="shared" si="28"/>
        <v/>
      </c>
      <c r="F182" s="30" t="str">
        <f t="shared" si="29"/>
        <v/>
      </c>
      <c r="G182" s="30"/>
      <c r="H182" s="7" t="str">
        <f t="shared" si="25"/>
        <v/>
      </c>
      <c r="I182" s="7" t="str">
        <f t="shared" si="26"/>
        <v/>
      </c>
      <c r="J182" s="7" t="str">
        <f t="shared" si="30"/>
        <v/>
      </c>
      <c r="K182" s="7" t="str">
        <f t="shared" si="18"/>
        <v/>
      </c>
    </row>
    <row r="183" spans="2:11" x14ac:dyDescent="0.25">
      <c r="B183" s="20" t="str">
        <f t="shared" si="27"/>
        <v/>
      </c>
      <c r="C183" s="22" t="str">
        <f t="shared" si="23"/>
        <v/>
      </c>
      <c r="D183" s="7" t="str">
        <f t="shared" si="24"/>
        <v/>
      </c>
      <c r="E183" s="30" t="str">
        <f t="shared" si="28"/>
        <v/>
      </c>
      <c r="F183" s="30" t="str">
        <f t="shared" si="29"/>
        <v/>
      </c>
      <c r="G183" s="30"/>
      <c r="H183" s="7" t="str">
        <f t="shared" si="25"/>
        <v/>
      </c>
      <c r="I183" s="7" t="str">
        <f t="shared" si="26"/>
        <v/>
      </c>
      <c r="J183" s="7" t="str">
        <f t="shared" si="30"/>
        <v/>
      </c>
      <c r="K183" s="7" t="str">
        <f t="shared" si="18"/>
        <v/>
      </c>
    </row>
    <row r="184" spans="2:11" x14ac:dyDescent="0.25">
      <c r="B184" s="20" t="str">
        <f t="shared" si="27"/>
        <v/>
      </c>
      <c r="C184" s="22" t="str">
        <f t="shared" si="23"/>
        <v/>
      </c>
      <c r="D184" s="7" t="str">
        <f t="shared" si="24"/>
        <v/>
      </c>
      <c r="E184" s="30" t="str">
        <f t="shared" si="28"/>
        <v/>
      </c>
      <c r="F184" s="30" t="str">
        <f t="shared" si="29"/>
        <v/>
      </c>
      <c r="G184" s="30"/>
      <c r="H184" s="7" t="str">
        <f t="shared" si="25"/>
        <v/>
      </c>
      <c r="I184" s="7" t="str">
        <f t="shared" si="26"/>
        <v/>
      </c>
      <c r="J184" s="7" t="str">
        <f t="shared" si="30"/>
        <v/>
      </c>
      <c r="K184" s="7" t="str">
        <f t="shared" si="18"/>
        <v/>
      </c>
    </row>
    <row r="185" spans="2:11" x14ac:dyDescent="0.25">
      <c r="B185" s="20" t="str">
        <f t="shared" si="27"/>
        <v/>
      </c>
      <c r="C185" s="22" t="str">
        <f t="shared" si="23"/>
        <v/>
      </c>
      <c r="D185" s="7" t="str">
        <f t="shared" si="24"/>
        <v/>
      </c>
      <c r="E185" s="30" t="str">
        <f t="shared" si="28"/>
        <v/>
      </c>
      <c r="F185" s="30" t="str">
        <f t="shared" si="29"/>
        <v/>
      </c>
      <c r="G185" s="30"/>
      <c r="H185" s="7" t="str">
        <f t="shared" si="25"/>
        <v/>
      </c>
      <c r="I185" s="7" t="str">
        <f t="shared" si="26"/>
        <v/>
      </c>
      <c r="J185" s="7" t="str">
        <f t="shared" si="30"/>
        <v/>
      </c>
      <c r="K185" s="7" t="str">
        <f t="shared" si="18"/>
        <v/>
      </c>
    </row>
    <row r="186" spans="2:11" x14ac:dyDescent="0.25">
      <c r="B186" s="20" t="str">
        <f t="shared" si="27"/>
        <v/>
      </c>
      <c r="C186" s="22" t="str">
        <f t="shared" si="23"/>
        <v/>
      </c>
      <c r="D186" s="7" t="str">
        <f t="shared" si="24"/>
        <v/>
      </c>
      <c r="E186" s="30" t="str">
        <f t="shared" si="28"/>
        <v/>
      </c>
      <c r="F186" s="30" t="str">
        <f t="shared" si="29"/>
        <v/>
      </c>
      <c r="G186" s="30"/>
      <c r="H186" s="7" t="str">
        <f t="shared" si="25"/>
        <v/>
      </c>
      <c r="I186" s="7" t="str">
        <f t="shared" si="26"/>
        <v/>
      </c>
      <c r="J186" s="7" t="str">
        <f t="shared" si="30"/>
        <v/>
      </c>
      <c r="K186" s="7" t="str">
        <f t="shared" si="18"/>
        <v/>
      </c>
    </row>
    <row r="187" spans="2:11" x14ac:dyDescent="0.25">
      <c r="B187" s="20" t="str">
        <f t="shared" si="27"/>
        <v/>
      </c>
      <c r="C187" s="22" t="str">
        <f t="shared" si="23"/>
        <v/>
      </c>
      <c r="D187" s="7" t="str">
        <f t="shared" si="24"/>
        <v/>
      </c>
      <c r="E187" s="30" t="str">
        <f t="shared" si="28"/>
        <v/>
      </c>
      <c r="F187" s="30" t="str">
        <f t="shared" si="29"/>
        <v/>
      </c>
      <c r="G187" s="30"/>
      <c r="H187" s="7" t="str">
        <f t="shared" si="25"/>
        <v/>
      </c>
      <c r="I187" s="7" t="str">
        <f t="shared" si="26"/>
        <v/>
      </c>
      <c r="J187" s="7" t="str">
        <f t="shared" si="30"/>
        <v/>
      </c>
      <c r="K187" s="7" t="str">
        <f t="shared" si="18"/>
        <v/>
      </c>
    </row>
    <row r="188" spans="2:11" x14ac:dyDescent="0.25">
      <c r="B188" s="20" t="str">
        <f t="shared" si="27"/>
        <v/>
      </c>
      <c r="C188" s="22" t="str">
        <f t="shared" si="23"/>
        <v/>
      </c>
      <c r="D188" s="7" t="str">
        <f t="shared" si="24"/>
        <v/>
      </c>
      <c r="E188" s="30" t="str">
        <f t="shared" si="28"/>
        <v/>
      </c>
      <c r="F188" s="30" t="str">
        <f t="shared" si="29"/>
        <v/>
      </c>
      <c r="G188" s="30"/>
      <c r="H188" s="7" t="str">
        <f t="shared" si="25"/>
        <v/>
      </c>
      <c r="I188" s="7" t="str">
        <f t="shared" si="26"/>
        <v/>
      </c>
      <c r="J188" s="7" t="str">
        <f t="shared" si="30"/>
        <v/>
      </c>
      <c r="K188" s="7" t="str">
        <f t="shared" si="18"/>
        <v/>
      </c>
    </row>
    <row r="189" spans="2:11" x14ac:dyDescent="0.25">
      <c r="B189" s="20" t="str">
        <f t="shared" si="27"/>
        <v/>
      </c>
      <c r="C189" s="22" t="str">
        <f t="shared" si="23"/>
        <v/>
      </c>
      <c r="D189" s="7" t="str">
        <f t="shared" si="24"/>
        <v/>
      </c>
      <c r="E189" s="30" t="str">
        <f t="shared" si="28"/>
        <v/>
      </c>
      <c r="F189" s="30" t="str">
        <f t="shared" si="29"/>
        <v/>
      </c>
      <c r="G189" s="30"/>
      <c r="H189" s="7" t="str">
        <f t="shared" si="25"/>
        <v/>
      </c>
      <c r="I189" s="7" t="str">
        <f t="shared" si="26"/>
        <v/>
      </c>
      <c r="J189" s="7" t="str">
        <f t="shared" si="30"/>
        <v/>
      </c>
      <c r="K189" s="7" t="str">
        <f t="shared" si="18"/>
        <v/>
      </c>
    </row>
    <row r="190" spans="2:11" x14ac:dyDescent="0.25">
      <c r="B190" s="20" t="str">
        <f t="shared" si="27"/>
        <v/>
      </c>
      <c r="C190" s="22" t="str">
        <f t="shared" si="23"/>
        <v/>
      </c>
      <c r="D190" s="7" t="str">
        <f t="shared" si="24"/>
        <v/>
      </c>
      <c r="E190" s="30" t="str">
        <f t="shared" si="28"/>
        <v/>
      </c>
      <c r="F190" s="30" t="str">
        <f t="shared" si="29"/>
        <v/>
      </c>
      <c r="G190" s="30"/>
      <c r="H190" s="7" t="str">
        <f t="shared" si="25"/>
        <v/>
      </c>
      <c r="I190" s="7" t="str">
        <f t="shared" si="26"/>
        <v/>
      </c>
      <c r="J190" s="7" t="str">
        <f t="shared" si="30"/>
        <v/>
      </c>
      <c r="K190" s="7" t="str">
        <f t="shared" si="18"/>
        <v/>
      </c>
    </row>
    <row r="191" spans="2:11" x14ac:dyDescent="0.25">
      <c r="B191" s="20" t="str">
        <f t="shared" si="27"/>
        <v/>
      </c>
      <c r="C191" s="22" t="str">
        <f t="shared" si="23"/>
        <v/>
      </c>
      <c r="D191" s="7" t="str">
        <f t="shared" si="24"/>
        <v/>
      </c>
      <c r="E191" s="30" t="str">
        <f t="shared" si="28"/>
        <v/>
      </c>
      <c r="F191" s="30" t="str">
        <f t="shared" si="29"/>
        <v/>
      </c>
      <c r="G191" s="30"/>
      <c r="H191" s="7" t="str">
        <f t="shared" si="25"/>
        <v/>
      </c>
      <c r="I191" s="7" t="str">
        <f t="shared" si="26"/>
        <v/>
      </c>
      <c r="J191" s="7" t="str">
        <f t="shared" si="30"/>
        <v/>
      </c>
      <c r="K191" s="7" t="str">
        <f t="shared" si="18"/>
        <v/>
      </c>
    </row>
    <row r="192" spans="2:11" x14ac:dyDescent="0.25">
      <c r="B192" s="20" t="str">
        <f t="shared" si="27"/>
        <v/>
      </c>
      <c r="C192" s="22" t="str">
        <f t="shared" si="23"/>
        <v/>
      </c>
      <c r="D192" s="7" t="str">
        <f t="shared" si="24"/>
        <v/>
      </c>
      <c r="E192" s="30" t="str">
        <f t="shared" si="28"/>
        <v/>
      </c>
      <c r="F192" s="30" t="str">
        <f t="shared" si="29"/>
        <v/>
      </c>
      <c r="G192" s="30"/>
      <c r="H192" s="7" t="str">
        <f t="shared" si="25"/>
        <v/>
      </c>
      <c r="I192" s="7" t="str">
        <f t="shared" si="26"/>
        <v/>
      </c>
      <c r="J192" s="7" t="str">
        <f t="shared" si="30"/>
        <v/>
      </c>
      <c r="K192" s="7" t="str">
        <f t="shared" si="18"/>
        <v/>
      </c>
    </row>
    <row r="193" spans="2:11" x14ac:dyDescent="0.25">
      <c r="B193" s="20" t="str">
        <f t="shared" si="27"/>
        <v/>
      </c>
      <c r="C193" s="22" t="str">
        <f t="shared" si="23"/>
        <v/>
      </c>
      <c r="D193" s="7" t="str">
        <f t="shared" si="24"/>
        <v/>
      </c>
      <c r="E193" s="30" t="str">
        <f t="shared" si="28"/>
        <v/>
      </c>
      <c r="F193" s="30" t="str">
        <f t="shared" si="29"/>
        <v/>
      </c>
      <c r="G193" s="30"/>
      <c r="H193" s="7" t="str">
        <f t="shared" si="25"/>
        <v/>
      </c>
      <c r="I193" s="7" t="str">
        <f t="shared" si="26"/>
        <v/>
      </c>
      <c r="J193" s="7" t="str">
        <f t="shared" si="30"/>
        <v/>
      </c>
      <c r="K193" s="7" t="str">
        <f t="shared" si="18"/>
        <v/>
      </c>
    </row>
    <row r="194" spans="2:11" x14ac:dyDescent="0.25">
      <c r="B194" s="20" t="str">
        <f t="shared" si="27"/>
        <v/>
      </c>
      <c r="C194" s="22" t="str">
        <f t="shared" si="23"/>
        <v/>
      </c>
      <c r="D194" s="7" t="str">
        <f t="shared" si="24"/>
        <v/>
      </c>
      <c r="E194" s="30" t="str">
        <f t="shared" si="28"/>
        <v/>
      </c>
      <c r="F194" s="30" t="str">
        <f t="shared" si="29"/>
        <v/>
      </c>
      <c r="G194" s="30"/>
      <c r="H194" s="7" t="str">
        <f t="shared" si="25"/>
        <v/>
      </c>
      <c r="I194" s="7" t="str">
        <f t="shared" si="26"/>
        <v/>
      </c>
      <c r="J194" s="7" t="str">
        <f t="shared" si="30"/>
        <v/>
      </c>
      <c r="K194" s="7" t="str">
        <f t="shared" si="18"/>
        <v/>
      </c>
    </row>
    <row r="195" spans="2:11" x14ac:dyDescent="0.25">
      <c r="B195" s="20" t="str">
        <f t="shared" si="27"/>
        <v/>
      </c>
      <c r="C195" s="22" t="str">
        <f t="shared" si="23"/>
        <v/>
      </c>
      <c r="D195" s="7" t="str">
        <f t="shared" si="24"/>
        <v/>
      </c>
      <c r="E195" s="30" t="str">
        <f t="shared" si="28"/>
        <v/>
      </c>
      <c r="F195" s="30" t="str">
        <f t="shared" si="29"/>
        <v/>
      </c>
      <c r="G195" s="30"/>
      <c r="H195" s="7" t="str">
        <f t="shared" si="25"/>
        <v/>
      </c>
      <c r="I195" s="7" t="str">
        <f t="shared" si="26"/>
        <v/>
      </c>
      <c r="J195" s="7" t="str">
        <f t="shared" si="30"/>
        <v/>
      </c>
      <c r="K195" s="7" t="str">
        <f t="shared" si="18"/>
        <v/>
      </c>
    </row>
    <row r="196" spans="2:11" x14ac:dyDescent="0.25">
      <c r="B196" s="20" t="str">
        <f t="shared" si="27"/>
        <v/>
      </c>
      <c r="C196" s="22" t="str">
        <f t="shared" si="23"/>
        <v/>
      </c>
      <c r="D196" s="7" t="str">
        <f t="shared" si="24"/>
        <v/>
      </c>
      <c r="E196" s="30" t="str">
        <f t="shared" si="28"/>
        <v/>
      </c>
      <c r="F196" s="30" t="str">
        <f t="shared" si="29"/>
        <v/>
      </c>
      <c r="G196" s="30"/>
      <c r="H196" s="7" t="str">
        <f t="shared" si="25"/>
        <v/>
      </c>
      <c r="I196" s="7" t="str">
        <f t="shared" si="26"/>
        <v/>
      </c>
      <c r="J196" s="7" t="str">
        <f t="shared" si="30"/>
        <v/>
      </c>
      <c r="K196" s="7" t="str">
        <f t="shared" ref="K196:K259" si="31">IF(B196="","",IF(K195-I196&gt;=0,K195-I196,""))</f>
        <v/>
      </c>
    </row>
    <row r="197" spans="2:11" x14ac:dyDescent="0.25">
      <c r="B197" s="20" t="str">
        <f t="shared" si="27"/>
        <v/>
      </c>
      <c r="C197" s="22" t="str">
        <f t="shared" si="23"/>
        <v/>
      </c>
      <c r="D197" s="7" t="str">
        <f t="shared" si="24"/>
        <v/>
      </c>
      <c r="E197" s="30" t="str">
        <f t="shared" si="28"/>
        <v/>
      </c>
      <c r="F197" s="30" t="str">
        <f t="shared" si="29"/>
        <v/>
      </c>
      <c r="G197" s="30"/>
      <c r="H197" s="7" t="str">
        <f t="shared" si="25"/>
        <v/>
      </c>
      <c r="I197" s="7" t="str">
        <f t="shared" si="26"/>
        <v/>
      </c>
      <c r="J197" s="7" t="str">
        <f t="shared" si="30"/>
        <v/>
      </c>
      <c r="K197" s="7" t="str">
        <f t="shared" si="31"/>
        <v/>
      </c>
    </row>
    <row r="198" spans="2:11" x14ac:dyDescent="0.25">
      <c r="B198" s="20" t="str">
        <f t="shared" si="27"/>
        <v/>
      </c>
      <c r="C198" s="22" t="str">
        <f t="shared" si="23"/>
        <v/>
      </c>
      <c r="D198" s="7" t="str">
        <f t="shared" si="24"/>
        <v/>
      </c>
      <c r="E198" s="30" t="str">
        <f t="shared" si="28"/>
        <v/>
      </c>
      <c r="F198" s="30" t="str">
        <f t="shared" si="29"/>
        <v/>
      </c>
      <c r="G198" s="30"/>
      <c r="H198" s="7" t="str">
        <f t="shared" si="25"/>
        <v/>
      </c>
      <c r="I198" s="7" t="str">
        <f t="shared" si="26"/>
        <v/>
      </c>
      <c r="J198" s="7" t="str">
        <f t="shared" si="30"/>
        <v/>
      </c>
      <c r="K198" s="7" t="str">
        <f t="shared" si="31"/>
        <v/>
      </c>
    </row>
    <row r="199" spans="2:11" x14ac:dyDescent="0.25">
      <c r="B199" s="20" t="str">
        <f t="shared" si="27"/>
        <v/>
      </c>
      <c r="C199" s="22" t="str">
        <f t="shared" si="23"/>
        <v/>
      </c>
      <c r="D199" s="7" t="str">
        <f t="shared" si="24"/>
        <v/>
      </c>
      <c r="E199" s="30" t="str">
        <f t="shared" si="28"/>
        <v/>
      </c>
      <c r="F199" s="30" t="str">
        <f t="shared" si="29"/>
        <v/>
      </c>
      <c r="G199" s="30"/>
      <c r="H199" s="7" t="str">
        <f t="shared" si="25"/>
        <v/>
      </c>
      <c r="I199" s="7" t="str">
        <f t="shared" si="26"/>
        <v/>
      </c>
      <c r="J199" s="7" t="str">
        <f t="shared" si="30"/>
        <v/>
      </c>
      <c r="K199" s="7" t="str">
        <f t="shared" si="31"/>
        <v/>
      </c>
    </row>
    <row r="200" spans="2:11" x14ac:dyDescent="0.25">
      <c r="B200" s="20" t="str">
        <f t="shared" si="27"/>
        <v/>
      </c>
      <c r="C200" s="22" t="str">
        <f t="shared" si="23"/>
        <v/>
      </c>
      <c r="D200" s="7" t="str">
        <f t="shared" si="24"/>
        <v/>
      </c>
      <c r="E200" s="30" t="str">
        <f t="shared" si="28"/>
        <v/>
      </c>
      <c r="F200" s="30" t="str">
        <f t="shared" si="29"/>
        <v/>
      </c>
      <c r="G200" s="30"/>
      <c r="H200" s="7" t="str">
        <f t="shared" si="25"/>
        <v/>
      </c>
      <c r="I200" s="7" t="str">
        <f t="shared" si="26"/>
        <v/>
      </c>
      <c r="J200" s="7" t="str">
        <f t="shared" si="30"/>
        <v/>
      </c>
      <c r="K200" s="7" t="str">
        <f t="shared" si="31"/>
        <v/>
      </c>
    </row>
    <row r="201" spans="2:11" x14ac:dyDescent="0.25">
      <c r="B201" s="20" t="str">
        <f t="shared" si="27"/>
        <v/>
      </c>
      <c r="C201" s="22" t="str">
        <f t="shared" si="23"/>
        <v/>
      </c>
      <c r="D201" s="7" t="str">
        <f t="shared" si="24"/>
        <v/>
      </c>
      <c r="E201" s="30" t="str">
        <f t="shared" si="28"/>
        <v/>
      </c>
      <c r="F201" s="30" t="str">
        <f t="shared" si="29"/>
        <v/>
      </c>
      <c r="G201" s="30"/>
      <c r="H201" s="7" t="str">
        <f t="shared" si="25"/>
        <v/>
      </c>
      <c r="I201" s="7" t="str">
        <f t="shared" si="26"/>
        <v/>
      </c>
      <c r="J201" s="7" t="str">
        <f t="shared" si="30"/>
        <v/>
      </c>
      <c r="K201" s="7" t="str">
        <f t="shared" si="31"/>
        <v/>
      </c>
    </row>
    <row r="202" spans="2:11" x14ac:dyDescent="0.25">
      <c r="B202" s="20" t="str">
        <f t="shared" si="27"/>
        <v/>
      </c>
      <c r="C202" s="22" t="str">
        <f t="shared" si="23"/>
        <v/>
      </c>
      <c r="D202" s="7" t="str">
        <f t="shared" si="24"/>
        <v/>
      </c>
      <c r="E202" s="30" t="str">
        <f t="shared" si="28"/>
        <v/>
      </c>
      <c r="F202" s="30" t="str">
        <f t="shared" si="29"/>
        <v/>
      </c>
      <c r="G202" s="30"/>
      <c r="H202" s="7" t="str">
        <f t="shared" si="25"/>
        <v/>
      </c>
      <c r="I202" s="7" t="str">
        <f t="shared" si="26"/>
        <v/>
      </c>
      <c r="J202" s="7" t="str">
        <f t="shared" si="30"/>
        <v/>
      </c>
      <c r="K202" s="7" t="str">
        <f t="shared" si="31"/>
        <v/>
      </c>
    </row>
    <row r="203" spans="2:11" x14ac:dyDescent="0.25">
      <c r="B203" s="20" t="str">
        <f t="shared" si="27"/>
        <v/>
      </c>
      <c r="C203" s="22" t="str">
        <f t="shared" si="23"/>
        <v/>
      </c>
      <c r="D203" s="7" t="str">
        <f t="shared" si="24"/>
        <v/>
      </c>
      <c r="E203" s="30" t="str">
        <f t="shared" si="28"/>
        <v/>
      </c>
      <c r="F203" s="30" t="str">
        <f t="shared" si="29"/>
        <v/>
      </c>
      <c r="G203" s="30"/>
      <c r="H203" s="7" t="str">
        <f t="shared" si="25"/>
        <v/>
      </c>
      <c r="I203" s="7" t="str">
        <f t="shared" si="26"/>
        <v/>
      </c>
      <c r="J203" s="7" t="str">
        <f t="shared" si="30"/>
        <v/>
      </c>
      <c r="K203" s="7" t="str">
        <f t="shared" si="31"/>
        <v/>
      </c>
    </row>
    <row r="204" spans="2:11" x14ac:dyDescent="0.25">
      <c r="B204" s="20" t="str">
        <f t="shared" si="27"/>
        <v/>
      </c>
      <c r="C204" s="22" t="str">
        <f t="shared" ref="C204:C267" si="32">IF(B204="","",EOMONTH(C203,$G$7))</f>
        <v/>
      </c>
      <c r="D204" s="7" t="str">
        <f t="shared" ref="D204:D267" si="33">IF(B204="","",K203)</f>
        <v/>
      </c>
      <c r="E204" s="30" t="str">
        <f t="shared" si="28"/>
        <v/>
      </c>
      <c r="F204" s="30" t="str">
        <f t="shared" si="29"/>
        <v/>
      </c>
      <c r="G204" s="30"/>
      <c r="H204" s="7" t="str">
        <f t="shared" ref="H204:H267" si="34">IF(B204="","",E204+G204)</f>
        <v/>
      </c>
      <c r="I204" s="7" t="str">
        <f t="shared" ref="I204:I267" si="35">IF(B204="","",E204+G204-J204)</f>
        <v/>
      </c>
      <c r="J204" s="7" t="str">
        <f t="shared" si="30"/>
        <v/>
      </c>
      <c r="K204" s="7" t="str">
        <f t="shared" si="31"/>
        <v/>
      </c>
    </row>
    <row r="205" spans="2:11" x14ac:dyDescent="0.25">
      <c r="B205" s="20" t="str">
        <f t="shared" si="27"/>
        <v/>
      </c>
      <c r="C205" s="22" t="str">
        <f t="shared" si="32"/>
        <v/>
      </c>
      <c r="D205" s="7" t="str">
        <f t="shared" si="33"/>
        <v/>
      </c>
      <c r="E205" s="30" t="str">
        <f t="shared" si="28"/>
        <v/>
      </c>
      <c r="F205" s="30" t="str">
        <f t="shared" si="29"/>
        <v/>
      </c>
      <c r="G205" s="30"/>
      <c r="H205" s="7" t="str">
        <f t="shared" si="34"/>
        <v/>
      </c>
      <c r="I205" s="7" t="str">
        <f t="shared" si="35"/>
        <v/>
      </c>
      <c r="J205" s="7" t="str">
        <f t="shared" si="30"/>
        <v/>
      </c>
      <c r="K205" s="7" t="str">
        <f t="shared" si="31"/>
        <v/>
      </c>
    </row>
    <row r="206" spans="2:11" x14ac:dyDescent="0.25">
      <c r="B206" s="20" t="str">
        <f t="shared" si="27"/>
        <v/>
      </c>
      <c r="C206" s="22" t="str">
        <f t="shared" si="32"/>
        <v/>
      </c>
      <c r="D206" s="7" t="str">
        <f t="shared" si="33"/>
        <v/>
      </c>
      <c r="E206" s="30" t="str">
        <f t="shared" si="28"/>
        <v/>
      </c>
      <c r="F206" s="30" t="str">
        <f t="shared" si="29"/>
        <v/>
      </c>
      <c r="G206" s="30"/>
      <c r="H206" s="7" t="str">
        <f t="shared" si="34"/>
        <v/>
      </c>
      <c r="I206" s="7" t="str">
        <f t="shared" si="35"/>
        <v/>
      </c>
      <c r="J206" s="7" t="str">
        <f t="shared" si="30"/>
        <v/>
      </c>
      <c r="K206" s="7" t="str">
        <f t="shared" si="31"/>
        <v/>
      </c>
    </row>
    <row r="207" spans="2:11" x14ac:dyDescent="0.25">
      <c r="B207" s="20" t="str">
        <f t="shared" si="27"/>
        <v/>
      </c>
      <c r="C207" s="22" t="str">
        <f t="shared" si="32"/>
        <v/>
      </c>
      <c r="D207" s="7" t="str">
        <f t="shared" si="33"/>
        <v/>
      </c>
      <c r="E207" s="30" t="str">
        <f t="shared" si="28"/>
        <v/>
      </c>
      <c r="F207" s="30" t="str">
        <f t="shared" si="29"/>
        <v/>
      </c>
      <c r="G207" s="30"/>
      <c r="H207" s="7" t="str">
        <f t="shared" si="34"/>
        <v/>
      </c>
      <c r="I207" s="7" t="str">
        <f t="shared" si="35"/>
        <v/>
      </c>
      <c r="J207" s="7" t="str">
        <f t="shared" si="30"/>
        <v/>
      </c>
      <c r="K207" s="7" t="str">
        <f t="shared" si="31"/>
        <v/>
      </c>
    </row>
    <row r="208" spans="2:11" x14ac:dyDescent="0.25">
      <c r="B208" s="20" t="str">
        <f t="shared" ref="B208:B271" si="36">IF(AND(K207&lt;&gt;0,K207&lt;&gt;""),ROW(B208)-13,"")</f>
        <v/>
      </c>
      <c r="C208" s="22" t="str">
        <f t="shared" si="32"/>
        <v/>
      </c>
      <c r="D208" s="7" t="str">
        <f t="shared" si="33"/>
        <v/>
      </c>
      <c r="E208" s="30" t="str">
        <f t="shared" ref="E208:E271" si="37">IF(B208="","",E207)</f>
        <v/>
      </c>
      <c r="F208" s="30" t="str">
        <f t="shared" ref="F208:F271" si="38">IF(B208="","",F207)</f>
        <v/>
      </c>
      <c r="G208" s="30"/>
      <c r="H208" s="7" t="str">
        <f t="shared" si="34"/>
        <v/>
      </c>
      <c r="I208" s="7" t="str">
        <f t="shared" si="35"/>
        <v/>
      </c>
      <c r="J208" s="7" t="str">
        <f t="shared" si="30"/>
        <v/>
      </c>
      <c r="K208" s="7" t="str">
        <f t="shared" si="31"/>
        <v/>
      </c>
    </row>
    <row r="209" spans="2:11" x14ac:dyDescent="0.25">
      <c r="B209" s="20" t="str">
        <f t="shared" si="36"/>
        <v/>
      </c>
      <c r="C209" s="22" t="str">
        <f t="shared" si="32"/>
        <v/>
      </c>
      <c r="D209" s="7" t="str">
        <f t="shared" si="33"/>
        <v/>
      </c>
      <c r="E209" s="30" t="str">
        <f t="shared" si="37"/>
        <v/>
      </c>
      <c r="F209" s="30" t="str">
        <f t="shared" si="38"/>
        <v/>
      </c>
      <c r="G209" s="30"/>
      <c r="H209" s="7" t="str">
        <f t="shared" si="34"/>
        <v/>
      </c>
      <c r="I209" s="7" t="str">
        <f t="shared" si="35"/>
        <v/>
      </c>
      <c r="J209" s="7" t="str">
        <f t="shared" si="30"/>
        <v/>
      </c>
      <c r="K209" s="7" t="str">
        <f t="shared" si="31"/>
        <v/>
      </c>
    </row>
    <row r="210" spans="2:11" x14ac:dyDescent="0.25">
      <c r="B210" s="20" t="str">
        <f t="shared" si="36"/>
        <v/>
      </c>
      <c r="C210" s="22" t="str">
        <f t="shared" si="32"/>
        <v/>
      </c>
      <c r="D210" s="7" t="str">
        <f t="shared" si="33"/>
        <v/>
      </c>
      <c r="E210" s="30" t="str">
        <f t="shared" si="37"/>
        <v/>
      </c>
      <c r="F210" s="30" t="str">
        <f t="shared" si="38"/>
        <v/>
      </c>
      <c r="G210" s="30"/>
      <c r="H210" s="7" t="str">
        <f t="shared" si="34"/>
        <v/>
      </c>
      <c r="I210" s="7" t="str">
        <f t="shared" si="35"/>
        <v/>
      </c>
      <c r="J210" s="7" t="str">
        <f t="shared" si="30"/>
        <v/>
      </c>
      <c r="K210" s="7" t="str">
        <f t="shared" si="31"/>
        <v/>
      </c>
    </row>
    <row r="211" spans="2:11" x14ac:dyDescent="0.25">
      <c r="B211" s="20" t="str">
        <f t="shared" si="36"/>
        <v/>
      </c>
      <c r="C211" s="22" t="str">
        <f t="shared" si="32"/>
        <v/>
      </c>
      <c r="D211" s="7" t="str">
        <f t="shared" si="33"/>
        <v/>
      </c>
      <c r="E211" s="30" t="str">
        <f t="shared" si="37"/>
        <v/>
      </c>
      <c r="F211" s="30" t="str">
        <f t="shared" si="38"/>
        <v/>
      </c>
      <c r="G211" s="30"/>
      <c r="H211" s="7" t="str">
        <f t="shared" si="34"/>
        <v/>
      </c>
      <c r="I211" s="7" t="str">
        <f t="shared" si="35"/>
        <v/>
      </c>
      <c r="J211" s="7" t="str">
        <f t="shared" ref="J211:J274" si="39">IF(B211="","",(($D211/100)*F211)/360*(C211-C210))</f>
        <v/>
      </c>
      <c r="K211" s="7" t="str">
        <f t="shared" si="31"/>
        <v/>
      </c>
    </row>
    <row r="212" spans="2:11" x14ac:dyDescent="0.25">
      <c r="B212" s="20" t="str">
        <f t="shared" si="36"/>
        <v/>
      </c>
      <c r="C212" s="22" t="str">
        <f t="shared" si="32"/>
        <v/>
      </c>
      <c r="D212" s="7" t="str">
        <f t="shared" si="33"/>
        <v/>
      </c>
      <c r="E212" s="30" t="str">
        <f t="shared" si="37"/>
        <v/>
      </c>
      <c r="F212" s="30" t="str">
        <f t="shared" si="38"/>
        <v/>
      </c>
      <c r="G212" s="30"/>
      <c r="H212" s="7" t="str">
        <f t="shared" si="34"/>
        <v/>
      </c>
      <c r="I212" s="7" t="str">
        <f t="shared" si="35"/>
        <v/>
      </c>
      <c r="J212" s="7" t="str">
        <f t="shared" si="39"/>
        <v/>
      </c>
      <c r="K212" s="7" t="str">
        <f t="shared" si="31"/>
        <v/>
      </c>
    </row>
    <row r="213" spans="2:11" x14ac:dyDescent="0.25">
      <c r="B213" s="20" t="str">
        <f t="shared" si="36"/>
        <v/>
      </c>
      <c r="C213" s="22" t="str">
        <f t="shared" si="32"/>
        <v/>
      </c>
      <c r="D213" s="7" t="str">
        <f t="shared" si="33"/>
        <v/>
      </c>
      <c r="E213" s="30" t="str">
        <f t="shared" si="37"/>
        <v/>
      </c>
      <c r="F213" s="30" t="str">
        <f t="shared" si="38"/>
        <v/>
      </c>
      <c r="G213" s="30"/>
      <c r="H213" s="7" t="str">
        <f t="shared" si="34"/>
        <v/>
      </c>
      <c r="I213" s="7" t="str">
        <f t="shared" si="35"/>
        <v/>
      </c>
      <c r="J213" s="7" t="str">
        <f t="shared" si="39"/>
        <v/>
      </c>
      <c r="K213" s="7" t="str">
        <f t="shared" si="31"/>
        <v/>
      </c>
    </row>
    <row r="214" spans="2:11" x14ac:dyDescent="0.25">
      <c r="B214" s="20" t="str">
        <f t="shared" si="36"/>
        <v/>
      </c>
      <c r="C214" s="22" t="str">
        <f t="shared" si="32"/>
        <v/>
      </c>
      <c r="D214" s="7" t="str">
        <f t="shared" si="33"/>
        <v/>
      </c>
      <c r="E214" s="30" t="str">
        <f t="shared" si="37"/>
        <v/>
      </c>
      <c r="F214" s="30" t="str">
        <f t="shared" si="38"/>
        <v/>
      </c>
      <c r="G214" s="30"/>
      <c r="H214" s="7" t="str">
        <f t="shared" si="34"/>
        <v/>
      </c>
      <c r="I214" s="7" t="str">
        <f t="shared" si="35"/>
        <v/>
      </c>
      <c r="J214" s="7" t="str">
        <f t="shared" si="39"/>
        <v/>
      </c>
      <c r="K214" s="7" t="str">
        <f t="shared" si="31"/>
        <v/>
      </c>
    </row>
    <row r="215" spans="2:11" x14ac:dyDescent="0.25">
      <c r="B215" s="20" t="str">
        <f t="shared" si="36"/>
        <v/>
      </c>
      <c r="C215" s="22" t="str">
        <f t="shared" si="32"/>
        <v/>
      </c>
      <c r="D215" s="7" t="str">
        <f t="shared" si="33"/>
        <v/>
      </c>
      <c r="E215" s="30" t="str">
        <f t="shared" si="37"/>
        <v/>
      </c>
      <c r="F215" s="30" t="str">
        <f t="shared" si="38"/>
        <v/>
      </c>
      <c r="G215" s="30"/>
      <c r="H215" s="7" t="str">
        <f t="shared" si="34"/>
        <v/>
      </c>
      <c r="I215" s="7" t="str">
        <f t="shared" si="35"/>
        <v/>
      </c>
      <c r="J215" s="7" t="str">
        <f t="shared" si="39"/>
        <v/>
      </c>
      <c r="K215" s="7" t="str">
        <f t="shared" si="31"/>
        <v/>
      </c>
    </row>
    <row r="216" spans="2:11" x14ac:dyDescent="0.25">
      <c r="B216" s="20" t="str">
        <f t="shared" si="36"/>
        <v/>
      </c>
      <c r="C216" s="22" t="str">
        <f t="shared" si="32"/>
        <v/>
      </c>
      <c r="D216" s="7" t="str">
        <f t="shared" si="33"/>
        <v/>
      </c>
      <c r="E216" s="30" t="str">
        <f t="shared" si="37"/>
        <v/>
      </c>
      <c r="F216" s="30" t="str">
        <f t="shared" si="38"/>
        <v/>
      </c>
      <c r="G216" s="30"/>
      <c r="H216" s="7" t="str">
        <f t="shared" si="34"/>
        <v/>
      </c>
      <c r="I216" s="7" t="str">
        <f t="shared" si="35"/>
        <v/>
      </c>
      <c r="J216" s="7" t="str">
        <f t="shared" si="39"/>
        <v/>
      </c>
      <c r="K216" s="7" t="str">
        <f t="shared" si="31"/>
        <v/>
      </c>
    </row>
    <row r="217" spans="2:11" x14ac:dyDescent="0.25">
      <c r="B217" s="20" t="str">
        <f t="shared" si="36"/>
        <v/>
      </c>
      <c r="C217" s="22" t="str">
        <f t="shared" si="32"/>
        <v/>
      </c>
      <c r="D217" s="7" t="str">
        <f t="shared" si="33"/>
        <v/>
      </c>
      <c r="E217" s="30" t="str">
        <f t="shared" si="37"/>
        <v/>
      </c>
      <c r="F217" s="30" t="str">
        <f t="shared" si="38"/>
        <v/>
      </c>
      <c r="G217" s="30"/>
      <c r="H217" s="7" t="str">
        <f t="shared" si="34"/>
        <v/>
      </c>
      <c r="I217" s="7" t="str">
        <f t="shared" si="35"/>
        <v/>
      </c>
      <c r="J217" s="7" t="str">
        <f t="shared" si="39"/>
        <v/>
      </c>
      <c r="K217" s="7" t="str">
        <f t="shared" si="31"/>
        <v/>
      </c>
    </row>
    <row r="218" spans="2:11" x14ac:dyDescent="0.25">
      <c r="B218" s="20" t="str">
        <f t="shared" si="36"/>
        <v/>
      </c>
      <c r="C218" s="22" t="str">
        <f t="shared" si="32"/>
        <v/>
      </c>
      <c r="D218" s="7" t="str">
        <f t="shared" si="33"/>
        <v/>
      </c>
      <c r="E218" s="30" t="str">
        <f t="shared" si="37"/>
        <v/>
      </c>
      <c r="F218" s="30" t="str">
        <f t="shared" si="38"/>
        <v/>
      </c>
      <c r="G218" s="30"/>
      <c r="H218" s="7" t="str">
        <f t="shared" si="34"/>
        <v/>
      </c>
      <c r="I218" s="7" t="str">
        <f t="shared" si="35"/>
        <v/>
      </c>
      <c r="J218" s="7" t="str">
        <f t="shared" si="39"/>
        <v/>
      </c>
      <c r="K218" s="7" t="str">
        <f t="shared" si="31"/>
        <v/>
      </c>
    </row>
    <row r="219" spans="2:11" x14ac:dyDescent="0.25">
      <c r="B219" s="20" t="str">
        <f t="shared" si="36"/>
        <v/>
      </c>
      <c r="C219" s="22" t="str">
        <f t="shared" si="32"/>
        <v/>
      </c>
      <c r="D219" s="7" t="str">
        <f t="shared" si="33"/>
        <v/>
      </c>
      <c r="E219" s="30" t="str">
        <f t="shared" si="37"/>
        <v/>
      </c>
      <c r="F219" s="30" t="str">
        <f t="shared" si="38"/>
        <v/>
      </c>
      <c r="G219" s="30"/>
      <c r="H219" s="7" t="str">
        <f t="shared" si="34"/>
        <v/>
      </c>
      <c r="I219" s="7" t="str">
        <f t="shared" si="35"/>
        <v/>
      </c>
      <c r="J219" s="7" t="str">
        <f t="shared" si="39"/>
        <v/>
      </c>
      <c r="K219" s="7" t="str">
        <f t="shared" si="31"/>
        <v/>
      </c>
    </row>
    <row r="220" spans="2:11" x14ac:dyDescent="0.25">
      <c r="B220" s="20" t="str">
        <f t="shared" si="36"/>
        <v/>
      </c>
      <c r="C220" s="22" t="str">
        <f t="shared" si="32"/>
        <v/>
      </c>
      <c r="D220" s="7" t="str">
        <f t="shared" si="33"/>
        <v/>
      </c>
      <c r="E220" s="30" t="str">
        <f t="shared" si="37"/>
        <v/>
      </c>
      <c r="F220" s="30" t="str">
        <f t="shared" si="38"/>
        <v/>
      </c>
      <c r="G220" s="30"/>
      <c r="H220" s="7" t="str">
        <f t="shared" si="34"/>
        <v/>
      </c>
      <c r="I220" s="7" t="str">
        <f t="shared" si="35"/>
        <v/>
      </c>
      <c r="J220" s="7" t="str">
        <f t="shared" si="39"/>
        <v/>
      </c>
      <c r="K220" s="7" t="str">
        <f t="shared" si="31"/>
        <v/>
      </c>
    </row>
    <row r="221" spans="2:11" x14ac:dyDescent="0.25">
      <c r="B221" s="20" t="str">
        <f t="shared" si="36"/>
        <v/>
      </c>
      <c r="C221" s="22" t="str">
        <f t="shared" si="32"/>
        <v/>
      </c>
      <c r="D221" s="7" t="str">
        <f t="shared" si="33"/>
        <v/>
      </c>
      <c r="E221" s="30" t="str">
        <f t="shared" si="37"/>
        <v/>
      </c>
      <c r="F221" s="30" t="str">
        <f t="shared" si="38"/>
        <v/>
      </c>
      <c r="G221" s="30"/>
      <c r="H221" s="7" t="str">
        <f t="shared" si="34"/>
        <v/>
      </c>
      <c r="I221" s="7" t="str">
        <f t="shared" si="35"/>
        <v/>
      </c>
      <c r="J221" s="7" t="str">
        <f t="shared" si="39"/>
        <v/>
      </c>
      <c r="K221" s="7" t="str">
        <f t="shared" si="31"/>
        <v/>
      </c>
    </row>
    <row r="222" spans="2:11" x14ac:dyDescent="0.25">
      <c r="B222" s="20" t="str">
        <f t="shared" si="36"/>
        <v/>
      </c>
      <c r="C222" s="22" t="str">
        <f t="shared" si="32"/>
        <v/>
      </c>
      <c r="D222" s="7" t="str">
        <f t="shared" si="33"/>
        <v/>
      </c>
      <c r="E222" s="30" t="str">
        <f t="shared" si="37"/>
        <v/>
      </c>
      <c r="F222" s="30" t="str">
        <f t="shared" si="38"/>
        <v/>
      </c>
      <c r="G222" s="30"/>
      <c r="H222" s="7" t="str">
        <f t="shared" si="34"/>
        <v/>
      </c>
      <c r="I222" s="7" t="str">
        <f t="shared" si="35"/>
        <v/>
      </c>
      <c r="J222" s="7" t="str">
        <f t="shared" si="39"/>
        <v/>
      </c>
      <c r="K222" s="7" t="str">
        <f t="shared" si="31"/>
        <v/>
      </c>
    </row>
    <row r="223" spans="2:11" x14ac:dyDescent="0.25">
      <c r="B223" s="20" t="str">
        <f t="shared" si="36"/>
        <v/>
      </c>
      <c r="C223" s="22" t="str">
        <f t="shared" si="32"/>
        <v/>
      </c>
      <c r="D223" s="7" t="str">
        <f t="shared" si="33"/>
        <v/>
      </c>
      <c r="E223" s="30" t="str">
        <f t="shared" si="37"/>
        <v/>
      </c>
      <c r="F223" s="30" t="str">
        <f t="shared" si="38"/>
        <v/>
      </c>
      <c r="G223" s="30"/>
      <c r="H223" s="7" t="str">
        <f t="shared" si="34"/>
        <v/>
      </c>
      <c r="I223" s="7" t="str">
        <f t="shared" si="35"/>
        <v/>
      </c>
      <c r="J223" s="7" t="str">
        <f t="shared" si="39"/>
        <v/>
      </c>
      <c r="K223" s="7" t="str">
        <f t="shared" si="31"/>
        <v/>
      </c>
    </row>
    <row r="224" spans="2:11" x14ac:dyDescent="0.25">
      <c r="B224" s="20" t="str">
        <f t="shared" si="36"/>
        <v/>
      </c>
      <c r="C224" s="22" t="str">
        <f t="shared" si="32"/>
        <v/>
      </c>
      <c r="D224" s="7" t="str">
        <f t="shared" si="33"/>
        <v/>
      </c>
      <c r="E224" s="30" t="str">
        <f t="shared" si="37"/>
        <v/>
      </c>
      <c r="F224" s="30" t="str">
        <f t="shared" si="38"/>
        <v/>
      </c>
      <c r="G224" s="30"/>
      <c r="H224" s="7" t="str">
        <f t="shared" si="34"/>
        <v/>
      </c>
      <c r="I224" s="7" t="str">
        <f t="shared" si="35"/>
        <v/>
      </c>
      <c r="J224" s="7" t="str">
        <f t="shared" si="39"/>
        <v/>
      </c>
      <c r="K224" s="7" t="str">
        <f t="shared" si="31"/>
        <v/>
      </c>
    </row>
    <row r="225" spans="2:11" x14ac:dyDescent="0.25">
      <c r="B225" s="20" t="str">
        <f t="shared" si="36"/>
        <v/>
      </c>
      <c r="C225" s="22" t="str">
        <f t="shared" si="32"/>
        <v/>
      </c>
      <c r="D225" s="7" t="str">
        <f t="shared" si="33"/>
        <v/>
      </c>
      <c r="E225" s="30" t="str">
        <f t="shared" si="37"/>
        <v/>
      </c>
      <c r="F225" s="30" t="str">
        <f t="shared" si="38"/>
        <v/>
      </c>
      <c r="G225" s="30"/>
      <c r="H225" s="7" t="str">
        <f t="shared" si="34"/>
        <v/>
      </c>
      <c r="I225" s="7" t="str">
        <f t="shared" si="35"/>
        <v/>
      </c>
      <c r="J225" s="7" t="str">
        <f t="shared" si="39"/>
        <v/>
      </c>
      <c r="K225" s="7" t="str">
        <f t="shared" si="31"/>
        <v/>
      </c>
    </row>
    <row r="226" spans="2:11" x14ac:dyDescent="0.25">
      <c r="B226" s="20" t="str">
        <f t="shared" si="36"/>
        <v/>
      </c>
      <c r="C226" s="22" t="str">
        <f t="shared" si="32"/>
        <v/>
      </c>
      <c r="D226" s="7" t="str">
        <f t="shared" si="33"/>
        <v/>
      </c>
      <c r="E226" s="30" t="str">
        <f t="shared" si="37"/>
        <v/>
      </c>
      <c r="F226" s="30" t="str">
        <f t="shared" si="38"/>
        <v/>
      </c>
      <c r="G226" s="30"/>
      <c r="H226" s="7" t="str">
        <f t="shared" si="34"/>
        <v/>
      </c>
      <c r="I226" s="7" t="str">
        <f t="shared" si="35"/>
        <v/>
      </c>
      <c r="J226" s="7" t="str">
        <f t="shared" si="39"/>
        <v/>
      </c>
      <c r="K226" s="7" t="str">
        <f t="shared" si="31"/>
        <v/>
      </c>
    </row>
    <row r="227" spans="2:11" x14ac:dyDescent="0.25">
      <c r="B227" s="20" t="str">
        <f t="shared" si="36"/>
        <v/>
      </c>
      <c r="C227" s="22" t="str">
        <f t="shared" si="32"/>
        <v/>
      </c>
      <c r="D227" s="7" t="str">
        <f t="shared" si="33"/>
        <v/>
      </c>
      <c r="E227" s="30" t="str">
        <f t="shared" si="37"/>
        <v/>
      </c>
      <c r="F227" s="30" t="str">
        <f t="shared" si="38"/>
        <v/>
      </c>
      <c r="G227" s="30"/>
      <c r="H227" s="7" t="str">
        <f t="shared" si="34"/>
        <v/>
      </c>
      <c r="I227" s="7" t="str">
        <f t="shared" si="35"/>
        <v/>
      </c>
      <c r="J227" s="7" t="str">
        <f t="shared" si="39"/>
        <v/>
      </c>
      <c r="K227" s="7" t="str">
        <f t="shared" si="31"/>
        <v/>
      </c>
    </row>
    <row r="228" spans="2:11" x14ac:dyDescent="0.25">
      <c r="B228" s="20" t="str">
        <f t="shared" si="36"/>
        <v/>
      </c>
      <c r="C228" s="22" t="str">
        <f t="shared" si="32"/>
        <v/>
      </c>
      <c r="D228" s="7" t="str">
        <f t="shared" si="33"/>
        <v/>
      </c>
      <c r="E228" s="30" t="str">
        <f t="shared" si="37"/>
        <v/>
      </c>
      <c r="F228" s="30" t="str">
        <f t="shared" si="38"/>
        <v/>
      </c>
      <c r="G228" s="30"/>
      <c r="H228" s="7" t="str">
        <f t="shared" si="34"/>
        <v/>
      </c>
      <c r="I228" s="7" t="str">
        <f t="shared" si="35"/>
        <v/>
      </c>
      <c r="J228" s="7" t="str">
        <f t="shared" si="39"/>
        <v/>
      </c>
      <c r="K228" s="7" t="str">
        <f t="shared" si="31"/>
        <v/>
      </c>
    </row>
    <row r="229" spans="2:11" x14ac:dyDescent="0.25">
      <c r="B229" s="20" t="str">
        <f t="shared" si="36"/>
        <v/>
      </c>
      <c r="C229" s="22" t="str">
        <f t="shared" si="32"/>
        <v/>
      </c>
      <c r="D229" s="7" t="str">
        <f t="shared" si="33"/>
        <v/>
      </c>
      <c r="E229" s="30" t="str">
        <f t="shared" si="37"/>
        <v/>
      </c>
      <c r="F229" s="30" t="str">
        <f t="shared" si="38"/>
        <v/>
      </c>
      <c r="G229" s="30"/>
      <c r="H229" s="7" t="str">
        <f t="shared" si="34"/>
        <v/>
      </c>
      <c r="I229" s="7" t="str">
        <f t="shared" si="35"/>
        <v/>
      </c>
      <c r="J229" s="7" t="str">
        <f t="shared" si="39"/>
        <v/>
      </c>
      <c r="K229" s="7" t="str">
        <f t="shared" si="31"/>
        <v/>
      </c>
    </row>
    <row r="230" spans="2:11" x14ac:dyDescent="0.25">
      <c r="B230" s="20" t="str">
        <f t="shared" si="36"/>
        <v/>
      </c>
      <c r="C230" s="22" t="str">
        <f t="shared" si="32"/>
        <v/>
      </c>
      <c r="D230" s="7" t="str">
        <f t="shared" si="33"/>
        <v/>
      </c>
      <c r="E230" s="30" t="str">
        <f t="shared" si="37"/>
        <v/>
      </c>
      <c r="F230" s="30" t="str">
        <f t="shared" si="38"/>
        <v/>
      </c>
      <c r="G230" s="30"/>
      <c r="H230" s="7" t="str">
        <f t="shared" si="34"/>
        <v/>
      </c>
      <c r="I230" s="7" t="str">
        <f t="shared" si="35"/>
        <v/>
      </c>
      <c r="J230" s="7" t="str">
        <f t="shared" si="39"/>
        <v/>
      </c>
      <c r="K230" s="7" t="str">
        <f t="shared" si="31"/>
        <v/>
      </c>
    </row>
    <row r="231" spans="2:11" x14ac:dyDescent="0.25">
      <c r="B231" s="20" t="str">
        <f t="shared" si="36"/>
        <v/>
      </c>
      <c r="C231" s="22" t="str">
        <f t="shared" si="32"/>
        <v/>
      </c>
      <c r="D231" s="7" t="str">
        <f t="shared" si="33"/>
        <v/>
      </c>
      <c r="E231" s="30" t="str">
        <f t="shared" si="37"/>
        <v/>
      </c>
      <c r="F231" s="30" t="str">
        <f t="shared" si="38"/>
        <v/>
      </c>
      <c r="G231" s="30"/>
      <c r="H231" s="7" t="str">
        <f t="shared" si="34"/>
        <v/>
      </c>
      <c r="I231" s="7" t="str">
        <f t="shared" si="35"/>
        <v/>
      </c>
      <c r="J231" s="7" t="str">
        <f t="shared" si="39"/>
        <v/>
      </c>
      <c r="K231" s="7" t="str">
        <f t="shared" si="31"/>
        <v/>
      </c>
    </row>
    <row r="232" spans="2:11" x14ac:dyDescent="0.25">
      <c r="B232" s="20" t="str">
        <f t="shared" si="36"/>
        <v/>
      </c>
      <c r="C232" s="22" t="str">
        <f t="shared" si="32"/>
        <v/>
      </c>
      <c r="D232" s="7" t="str">
        <f t="shared" si="33"/>
        <v/>
      </c>
      <c r="E232" s="30" t="str">
        <f t="shared" si="37"/>
        <v/>
      </c>
      <c r="F232" s="30" t="str">
        <f t="shared" si="38"/>
        <v/>
      </c>
      <c r="G232" s="30"/>
      <c r="H232" s="7" t="str">
        <f t="shared" si="34"/>
        <v/>
      </c>
      <c r="I232" s="7" t="str">
        <f t="shared" si="35"/>
        <v/>
      </c>
      <c r="J232" s="7" t="str">
        <f t="shared" si="39"/>
        <v/>
      </c>
      <c r="K232" s="7" t="str">
        <f t="shared" si="31"/>
        <v/>
      </c>
    </row>
    <row r="233" spans="2:11" x14ac:dyDescent="0.25">
      <c r="B233" s="20" t="str">
        <f t="shared" si="36"/>
        <v/>
      </c>
      <c r="C233" s="22" t="str">
        <f t="shared" si="32"/>
        <v/>
      </c>
      <c r="D233" s="7" t="str">
        <f t="shared" si="33"/>
        <v/>
      </c>
      <c r="E233" s="30" t="str">
        <f t="shared" si="37"/>
        <v/>
      </c>
      <c r="F233" s="30" t="str">
        <f t="shared" si="38"/>
        <v/>
      </c>
      <c r="G233" s="30"/>
      <c r="H233" s="7" t="str">
        <f t="shared" si="34"/>
        <v/>
      </c>
      <c r="I233" s="7" t="str">
        <f t="shared" si="35"/>
        <v/>
      </c>
      <c r="J233" s="7" t="str">
        <f t="shared" si="39"/>
        <v/>
      </c>
      <c r="K233" s="7" t="str">
        <f t="shared" si="31"/>
        <v/>
      </c>
    </row>
    <row r="234" spans="2:11" x14ac:dyDescent="0.25">
      <c r="B234" s="20" t="str">
        <f t="shared" si="36"/>
        <v/>
      </c>
      <c r="C234" s="22" t="str">
        <f t="shared" si="32"/>
        <v/>
      </c>
      <c r="D234" s="7" t="str">
        <f t="shared" si="33"/>
        <v/>
      </c>
      <c r="E234" s="30" t="str">
        <f t="shared" si="37"/>
        <v/>
      </c>
      <c r="F234" s="30" t="str">
        <f t="shared" si="38"/>
        <v/>
      </c>
      <c r="G234" s="30"/>
      <c r="H234" s="7" t="str">
        <f t="shared" si="34"/>
        <v/>
      </c>
      <c r="I234" s="7" t="str">
        <f t="shared" si="35"/>
        <v/>
      </c>
      <c r="J234" s="7" t="str">
        <f t="shared" si="39"/>
        <v/>
      </c>
      <c r="K234" s="7" t="str">
        <f t="shared" si="31"/>
        <v/>
      </c>
    </row>
    <row r="235" spans="2:11" x14ac:dyDescent="0.25">
      <c r="B235" s="20" t="str">
        <f t="shared" si="36"/>
        <v/>
      </c>
      <c r="C235" s="22" t="str">
        <f t="shared" si="32"/>
        <v/>
      </c>
      <c r="D235" s="7" t="str">
        <f t="shared" si="33"/>
        <v/>
      </c>
      <c r="E235" s="30" t="str">
        <f t="shared" si="37"/>
        <v/>
      </c>
      <c r="F235" s="30" t="str">
        <f t="shared" si="38"/>
        <v/>
      </c>
      <c r="G235" s="30"/>
      <c r="H235" s="7" t="str">
        <f t="shared" si="34"/>
        <v/>
      </c>
      <c r="I235" s="7" t="str">
        <f t="shared" si="35"/>
        <v/>
      </c>
      <c r="J235" s="7" t="str">
        <f t="shared" si="39"/>
        <v/>
      </c>
      <c r="K235" s="7" t="str">
        <f t="shared" si="31"/>
        <v/>
      </c>
    </row>
    <row r="236" spans="2:11" x14ac:dyDescent="0.25">
      <c r="B236" s="20" t="str">
        <f t="shared" si="36"/>
        <v/>
      </c>
      <c r="C236" s="22" t="str">
        <f t="shared" si="32"/>
        <v/>
      </c>
      <c r="D236" s="7" t="str">
        <f t="shared" si="33"/>
        <v/>
      </c>
      <c r="E236" s="30" t="str">
        <f t="shared" si="37"/>
        <v/>
      </c>
      <c r="F236" s="30" t="str">
        <f t="shared" si="38"/>
        <v/>
      </c>
      <c r="G236" s="30"/>
      <c r="H236" s="7" t="str">
        <f t="shared" si="34"/>
        <v/>
      </c>
      <c r="I236" s="7" t="str">
        <f t="shared" si="35"/>
        <v/>
      </c>
      <c r="J236" s="7" t="str">
        <f t="shared" si="39"/>
        <v/>
      </c>
      <c r="K236" s="7" t="str">
        <f t="shared" si="31"/>
        <v/>
      </c>
    </row>
    <row r="237" spans="2:11" x14ac:dyDescent="0.25">
      <c r="B237" s="20" t="str">
        <f t="shared" si="36"/>
        <v/>
      </c>
      <c r="C237" s="22" t="str">
        <f t="shared" si="32"/>
        <v/>
      </c>
      <c r="D237" s="7" t="str">
        <f t="shared" si="33"/>
        <v/>
      </c>
      <c r="E237" s="30" t="str">
        <f t="shared" si="37"/>
        <v/>
      </c>
      <c r="F237" s="30" t="str">
        <f t="shared" si="38"/>
        <v/>
      </c>
      <c r="G237" s="30"/>
      <c r="H237" s="7" t="str">
        <f t="shared" si="34"/>
        <v/>
      </c>
      <c r="I237" s="7" t="str">
        <f t="shared" si="35"/>
        <v/>
      </c>
      <c r="J237" s="7" t="str">
        <f t="shared" si="39"/>
        <v/>
      </c>
      <c r="K237" s="7" t="str">
        <f t="shared" si="31"/>
        <v/>
      </c>
    </row>
    <row r="238" spans="2:11" x14ac:dyDescent="0.25">
      <c r="B238" s="20" t="str">
        <f t="shared" si="36"/>
        <v/>
      </c>
      <c r="C238" s="22" t="str">
        <f t="shared" si="32"/>
        <v/>
      </c>
      <c r="D238" s="7" t="str">
        <f t="shared" si="33"/>
        <v/>
      </c>
      <c r="E238" s="30" t="str">
        <f t="shared" si="37"/>
        <v/>
      </c>
      <c r="F238" s="30" t="str">
        <f t="shared" si="38"/>
        <v/>
      </c>
      <c r="G238" s="30"/>
      <c r="H238" s="7" t="str">
        <f t="shared" si="34"/>
        <v/>
      </c>
      <c r="I238" s="7" t="str">
        <f t="shared" si="35"/>
        <v/>
      </c>
      <c r="J238" s="7" t="str">
        <f t="shared" si="39"/>
        <v/>
      </c>
      <c r="K238" s="7" t="str">
        <f t="shared" si="31"/>
        <v/>
      </c>
    </row>
    <row r="239" spans="2:11" x14ac:dyDescent="0.25">
      <c r="B239" s="20" t="str">
        <f t="shared" si="36"/>
        <v/>
      </c>
      <c r="C239" s="22" t="str">
        <f t="shared" si="32"/>
        <v/>
      </c>
      <c r="D239" s="7" t="str">
        <f t="shared" si="33"/>
        <v/>
      </c>
      <c r="E239" s="30" t="str">
        <f t="shared" si="37"/>
        <v/>
      </c>
      <c r="F239" s="30" t="str">
        <f t="shared" si="38"/>
        <v/>
      </c>
      <c r="G239" s="30"/>
      <c r="H239" s="7" t="str">
        <f t="shared" si="34"/>
        <v/>
      </c>
      <c r="I239" s="7" t="str">
        <f t="shared" si="35"/>
        <v/>
      </c>
      <c r="J239" s="7" t="str">
        <f t="shared" si="39"/>
        <v/>
      </c>
      <c r="K239" s="7" t="str">
        <f t="shared" si="31"/>
        <v/>
      </c>
    </row>
    <row r="240" spans="2:11" x14ac:dyDescent="0.25">
      <c r="B240" s="20" t="str">
        <f t="shared" si="36"/>
        <v/>
      </c>
      <c r="C240" s="22" t="str">
        <f t="shared" si="32"/>
        <v/>
      </c>
      <c r="D240" s="7" t="str">
        <f t="shared" si="33"/>
        <v/>
      </c>
      <c r="E240" s="30" t="str">
        <f t="shared" si="37"/>
        <v/>
      </c>
      <c r="F240" s="30" t="str">
        <f t="shared" si="38"/>
        <v/>
      </c>
      <c r="G240" s="30"/>
      <c r="H240" s="7" t="str">
        <f t="shared" si="34"/>
        <v/>
      </c>
      <c r="I240" s="7" t="str">
        <f t="shared" si="35"/>
        <v/>
      </c>
      <c r="J240" s="7" t="str">
        <f t="shared" si="39"/>
        <v/>
      </c>
      <c r="K240" s="7" t="str">
        <f t="shared" si="31"/>
        <v/>
      </c>
    </row>
    <row r="241" spans="2:11" x14ac:dyDescent="0.25">
      <c r="B241" s="20" t="str">
        <f t="shared" si="36"/>
        <v/>
      </c>
      <c r="C241" s="22" t="str">
        <f t="shared" si="32"/>
        <v/>
      </c>
      <c r="D241" s="7" t="str">
        <f t="shared" si="33"/>
        <v/>
      </c>
      <c r="E241" s="30" t="str">
        <f t="shared" si="37"/>
        <v/>
      </c>
      <c r="F241" s="30" t="str">
        <f t="shared" si="38"/>
        <v/>
      </c>
      <c r="G241" s="30"/>
      <c r="H241" s="7" t="str">
        <f t="shared" si="34"/>
        <v/>
      </c>
      <c r="I241" s="7" t="str">
        <f t="shared" si="35"/>
        <v/>
      </c>
      <c r="J241" s="7" t="str">
        <f t="shared" si="39"/>
        <v/>
      </c>
      <c r="K241" s="7" t="str">
        <f t="shared" si="31"/>
        <v/>
      </c>
    </row>
    <row r="242" spans="2:11" x14ac:dyDescent="0.25">
      <c r="B242" s="20" t="str">
        <f t="shared" si="36"/>
        <v/>
      </c>
      <c r="C242" s="22" t="str">
        <f t="shared" si="32"/>
        <v/>
      </c>
      <c r="D242" s="7" t="str">
        <f t="shared" si="33"/>
        <v/>
      </c>
      <c r="E242" s="30" t="str">
        <f t="shared" si="37"/>
        <v/>
      </c>
      <c r="F242" s="30" t="str">
        <f t="shared" si="38"/>
        <v/>
      </c>
      <c r="G242" s="30"/>
      <c r="H242" s="7" t="str">
        <f t="shared" si="34"/>
        <v/>
      </c>
      <c r="I242" s="7" t="str">
        <f t="shared" si="35"/>
        <v/>
      </c>
      <c r="J242" s="7" t="str">
        <f t="shared" si="39"/>
        <v/>
      </c>
      <c r="K242" s="7" t="str">
        <f t="shared" si="31"/>
        <v/>
      </c>
    </row>
    <row r="243" spans="2:11" x14ac:dyDescent="0.25">
      <c r="B243" s="20" t="str">
        <f t="shared" si="36"/>
        <v/>
      </c>
      <c r="C243" s="22" t="str">
        <f t="shared" si="32"/>
        <v/>
      </c>
      <c r="D243" s="7" t="str">
        <f t="shared" si="33"/>
        <v/>
      </c>
      <c r="E243" s="30" t="str">
        <f t="shared" si="37"/>
        <v/>
      </c>
      <c r="F243" s="30" t="str">
        <f t="shared" si="38"/>
        <v/>
      </c>
      <c r="G243" s="30"/>
      <c r="H243" s="7" t="str">
        <f t="shared" si="34"/>
        <v/>
      </c>
      <c r="I243" s="7" t="str">
        <f t="shared" si="35"/>
        <v/>
      </c>
      <c r="J243" s="7" t="str">
        <f t="shared" si="39"/>
        <v/>
      </c>
      <c r="K243" s="7" t="str">
        <f t="shared" si="31"/>
        <v/>
      </c>
    </row>
    <row r="244" spans="2:11" x14ac:dyDescent="0.25">
      <c r="B244" s="20" t="str">
        <f t="shared" si="36"/>
        <v/>
      </c>
      <c r="C244" s="22" t="str">
        <f t="shared" si="32"/>
        <v/>
      </c>
      <c r="D244" s="7" t="str">
        <f t="shared" si="33"/>
        <v/>
      </c>
      <c r="E244" s="30" t="str">
        <f t="shared" si="37"/>
        <v/>
      </c>
      <c r="F244" s="30" t="str">
        <f t="shared" si="38"/>
        <v/>
      </c>
      <c r="G244" s="30"/>
      <c r="H244" s="7" t="str">
        <f t="shared" si="34"/>
        <v/>
      </c>
      <c r="I244" s="7" t="str">
        <f t="shared" si="35"/>
        <v/>
      </c>
      <c r="J244" s="7" t="str">
        <f t="shared" si="39"/>
        <v/>
      </c>
      <c r="K244" s="7" t="str">
        <f t="shared" si="31"/>
        <v/>
      </c>
    </row>
    <row r="245" spans="2:11" x14ac:dyDescent="0.25">
      <c r="B245" s="20" t="str">
        <f t="shared" si="36"/>
        <v/>
      </c>
      <c r="C245" s="22" t="str">
        <f t="shared" si="32"/>
        <v/>
      </c>
      <c r="D245" s="7" t="str">
        <f t="shared" si="33"/>
        <v/>
      </c>
      <c r="E245" s="30" t="str">
        <f t="shared" si="37"/>
        <v/>
      </c>
      <c r="F245" s="30" t="str">
        <f t="shared" si="38"/>
        <v/>
      </c>
      <c r="G245" s="30"/>
      <c r="H245" s="7" t="str">
        <f t="shared" si="34"/>
        <v/>
      </c>
      <c r="I245" s="7" t="str">
        <f t="shared" si="35"/>
        <v/>
      </c>
      <c r="J245" s="7" t="str">
        <f t="shared" si="39"/>
        <v/>
      </c>
      <c r="K245" s="7" t="str">
        <f t="shared" si="31"/>
        <v/>
      </c>
    </row>
    <row r="246" spans="2:11" x14ac:dyDescent="0.25">
      <c r="B246" s="20" t="str">
        <f t="shared" si="36"/>
        <v/>
      </c>
      <c r="C246" s="22" t="str">
        <f t="shared" si="32"/>
        <v/>
      </c>
      <c r="D246" s="7" t="str">
        <f t="shared" si="33"/>
        <v/>
      </c>
      <c r="E246" s="30" t="str">
        <f t="shared" si="37"/>
        <v/>
      </c>
      <c r="F246" s="30" t="str">
        <f t="shared" si="38"/>
        <v/>
      </c>
      <c r="G246" s="30"/>
      <c r="H246" s="7" t="str">
        <f t="shared" si="34"/>
        <v/>
      </c>
      <c r="I246" s="7" t="str">
        <f t="shared" si="35"/>
        <v/>
      </c>
      <c r="J246" s="7" t="str">
        <f t="shared" si="39"/>
        <v/>
      </c>
      <c r="K246" s="7" t="str">
        <f t="shared" si="31"/>
        <v/>
      </c>
    </row>
    <row r="247" spans="2:11" x14ac:dyDescent="0.25">
      <c r="B247" s="20" t="str">
        <f t="shared" si="36"/>
        <v/>
      </c>
      <c r="C247" s="22" t="str">
        <f t="shared" si="32"/>
        <v/>
      </c>
      <c r="D247" s="7" t="str">
        <f t="shared" si="33"/>
        <v/>
      </c>
      <c r="E247" s="30" t="str">
        <f t="shared" si="37"/>
        <v/>
      </c>
      <c r="F247" s="30" t="str">
        <f t="shared" si="38"/>
        <v/>
      </c>
      <c r="G247" s="30"/>
      <c r="H247" s="7" t="str">
        <f t="shared" si="34"/>
        <v/>
      </c>
      <c r="I247" s="7" t="str">
        <f t="shared" si="35"/>
        <v/>
      </c>
      <c r="J247" s="7" t="str">
        <f t="shared" si="39"/>
        <v/>
      </c>
      <c r="K247" s="7" t="str">
        <f t="shared" si="31"/>
        <v/>
      </c>
    </row>
    <row r="248" spans="2:11" x14ac:dyDescent="0.25">
      <c r="B248" s="20" t="str">
        <f t="shared" si="36"/>
        <v/>
      </c>
      <c r="C248" s="22" t="str">
        <f t="shared" si="32"/>
        <v/>
      </c>
      <c r="D248" s="7" t="str">
        <f t="shared" si="33"/>
        <v/>
      </c>
      <c r="E248" s="30" t="str">
        <f t="shared" si="37"/>
        <v/>
      </c>
      <c r="F248" s="30" t="str">
        <f t="shared" si="38"/>
        <v/>
      </c>
      <c r="G248" s="30"/>
      <c r="H248" s="7" t="str">
        <f t="shared" si="34"/>
        <v/>
      </c>
      <c r="I248" s="7" t="str">
        <f t="shared" si="35"/>
        <v/>
      </c>
      <c r="J248" s="7" t="str">
        <f t="shared" si="39"/>
        <v/>
      </c>
      <c r="K248" s="7" t="str">
        <f t="shared" si="31"/>
        <v/>
      </c>
    </row>
    <row r="249" spans="2:11" x14ac:dyDescent="0.25">
      <c r="B249" s="20" t="str">
        <f t="shared" si="36"/>
        <v/>
      </c>
      <c r="C249" s="22" t="str">
        <f t="shared" si="32"/>
        <v/>
      </c>
      <c r="D249" s="7" t="str">
        <f t="shared" si="33"/>
        <v/>
      </c>
      <c r="E249" s="30" t="str">
        <f t="shared" si="37"/>
        <v/>
      </c>
      <c r="F249" s="30" t="str">
        <f t="shared" si="38"/>
        <v/>
      </c>
      <c r="G249" s="30"/>
      <c r="H249" s="7" t="str">
        <f t="shared" si="34"/>
        <v/>
      </c>
      <c r="I249" s="7" t="str">
        <f t="shared" si="35"/>
        <v/>
      </c>
      <c r="J249" s="7" t="str">
        <f t="shared" si="39"/>
        <v/>
      </c>
      <c r="K249" s="7" t="str">
        <f t="shared" si="31"/>
        <v/>
      </c>
    </row>
    <row r="250" spans="2:11" x14ac:dyDescent="0.25">
      <c r="B250" s="20" t="str">
        <f t="shared" si="36"/>
        <v/>
      </c>
      <c r="C250" s="22" t="str">
        <f t="shared" si="32"/>
        <v/>
      </c>
      <c r="D250" s="7" t="str">
        <f t="shared" si="33"/>
        <v/>
      </c>
      <c r="E250" s="30" t="str">
        <f t="shared" si="37"/>
        <v/>
      </c>
      <c r="F250" s="30" t="str">
        <f t="shared" si="38"/>
        <v/>
      </c>
      <c r="G250" s="30"/>
      <c r="H250" s="7" t="str">
        <f t="shared" si="34"/>
        <v/>
      </c>
      <c r="I250" s="7" t="str">
        <f t="shared" si="35"/>
        <v/>
      </c>
      <c r="J250" s="7" t="str">
        <f t="shared" si="39"/>
        <v/>
      </c>
      <c r="K250" s="7" t="str">
        <f t="shared" si="31"/>
        <v/>
      </c>
    </row>
    <row r="251" spans="2:11" x14ac:dyDescent="0.25">
      <c r="B251" s="20" t="str">
        <f t="shared" si="36"/>
        <v/>
      </c>
      <c r="C251" s="22" t="str">
        <f t="shared" si="32"/>
        <v/>
      </c>
      <c r="D251" s="7" t="str">
        <f t="shared" si="33"/>
        <v/>
      </c>
      <c r="E251" s="30" t="str">
        <f t="shared" si="37"/>
        <v/>
      </c>
      <c r="F251" s="30" t="str">
        <f t="shared" si="38"/>
        <v/>
      </c>
      <c r="G251" s="30"/>
      <c r="H251" s="7" t="str">
        <f t="shared" si="34"/>
        <v/>
      </c>
      <c r="I251" s="7" t="str">
        <f t="shared" si="35"/>
        <v/>
      </c>
      <c r="J251" s="7" t="str">
        <f t="shared" si="39"/>
        <v/>
      </c>
      <c r="K251" s="7" t="str">
        <f t="shared" si="31"/>
        <v/>
      </c>
    </row>
    <row r="252" spans="2:11" x14ac:dyDescent="0.25">
      <c r="B252" s="20" t="str">
        <f t="shared" si="36"/>
        <v/>
      </c>
      <c r="C252" s="22" t="str">
        <f t="shared" si="32"/>
        <v/>
      </c>
      <c r="D252" s="7" t="str">
        <f t="shared" si="33"/>
        <v/>
      </c>
      <c r="E252" s="30" t="str">
        <f t="shared" si="37"/>
        <v/>
      </c>
      <c r="F252" s="30" t="str">
        <f t="shared" si="38"/>
        <v/>
      </c>
      <c r="G252" s="30"/>
      <c r="H252" s="7" t="str">
        <f t="shared" si="34"/>
        <v/>
      </c>
      <c r="I252" s="7" t="str">
        <f t="shared" si="35"/>
        <v/>
      </c>
      <c r="J252" s="7" t="str">
        <f t="shared" si="39"/>
        <v/>
      </c>
      <c r="K252" s="7" t="str">
        <f t="shared" si="31"/>
        <v/>
      </c>
    </row>
    <row r="253" spans="2:11" x14ac:dyDescent="0.25">
      <c r="B253" s="20" t="str">
        <f t="shared" si="36"/>
        <v/>
      </c>
      <c r="C253" s="22" t="str">
        <f t="shared" si="32"/>
        <v/>
      </c>
      <c r="D253" s="7" t="str">
        <f t="shared" si="33"/>
        <v/>
      </c>
      <c r="E253" s="30" t="str">
        <f t="shared" si="37"/>
        <v/>
      </c>
      <c r="F253" s="30" t="str">
        <f t="shared" si="38"/>
        <v/>
      </c>
      <c r="G253" s="30"/>
      <c r="H253" s="7" t="str">
        <f t="shared" si="34"/>
        <v/>
      </c>
      <c r="I253" s="7" t="str">
        <f t="shared" si="35"/>
        <v/>
      </c>
      <c r="J253" s="7" t="str">
        <f t="shared" si="39"/>
        <v/>
      </c>
      <c r="K253" s="7" t="str">
        <f t="shared" si="31"/>
        <v/>
      </c>
    </row>
    <row r="254" spans="2:11" x14ac:dyDescent="0.25">
      <c r="B254" s="20" t="str">
        <f t="shared" si="36"/>
        <v/>
      </c>
      <c r="C254" s="22" t="str">
        <f t="shared" si="32"/>
        <v/>
      </c>
      <c r="D254" s="7" t="str">
        <f t="shared" si="33"/>
        <v/>
      </c>
      <c r="E254" s="30" t="str">
        <f t="shared" si="37"/>
        <v/>
      </c>
      <c r="F254" s="30" t="str">
        <f t="shared" si="38"/>
        <v/>
      </c>
      <c r="G254" s="30"/>
      <c r="H254" s="7" t="str">
        <f t="shared" si="34"/>
        <v/>
      </c>
      <c r="I254" s="7" t="str">
        <f t="shared" si="35"/>
        <v/>
      </c>
      <c r="J254" s="7" t="str">
        <f t="shared" si="39"/>
        <v/>
      </c>
      <c r="K254" s="7" t="str">
        <f t="shared" si="31"/>
        <v/>
      </c>
    </row>
    <row r="255" spans="2:11" x14ac:dyDescent="0.25">
      <c r="B255" s="20" t="str">
        <f t="shared" si="36"/>
        <v/>
      </c>
      <c r="C255" s="22" t="str">
        <f t="shared" si="32"/>
        <v/>
      </c>
      <c r="D255" s="7" t="str">
        <f t="shared" si="33"/>
        <v/>
      </c>
      <c r="E255" s="30" t="str">
        <f t="shared" si="37"/>
        <v/>
      </c>
      <c r="F255" s="30" t="str">
        <f t="shared" si="38"/>
        <v/>
      </c>
      <c r="G255" s="30"/>
      <c r="H255" s="7" t="str">
        <f t="shared" si="34"/>
        <v/>
      </c>
      <c r="I255" s="7" t="str">
        <f t="shared" si="35"/>
        <v/>
      </c>
      <c r="J255" s="7" t="str">
        <f t="shared" si="39"/>
        <v/>
      </c>
      <c r="K255" s="7" t="str">
        <f t="shared" si="31"/>
        <v/>
      </c>
    </row>
    <row r="256" spans="2:11" x14ac:dyDescent="0.25">
      <c r="B256" s="20" t="str">
        <f t="shared" si="36"/>
        <v/>
      </c>
      <c r="C256" s="22" t="str">
        <f t="shared" si="32"/>
        <v/>
      </c>
      <c r="D256" s="7" t="str">
        <f t="shared" si="33"/>
        <v/>
      </c>
      <c r="E256" s="30" t="str">
        <f t="shared" si="37"/>
        <v/>
      </c>
      <c r="F256" s="30" t="str">
        <f t="shared" si="38"/>
        <v/>
      </c>
      <c r="G256" s="30"/>
      <c r="H256" s="7" t="str">
        <f t="shared" si="34"/>
        <v/>
      </c>
      <c r="I256" s="7" t="str">
        <f t="shared" si="35"/>
        <v/>
      </c>
      <c r="J256" s="7" t="str">
        <f t="shared" si="39"/>
        <v/>
      </c>
      <c r="K256" s="7" t="str">
        <f t="shared" si="31"/>
        <v/>
      </c>
    </row>
    <row r="257" spans="2:11" x14ac:dyDescent="0.25">
      <c r="B257" s="20" t="str">
        <f t="shared" si="36"/>
        <v/>
      </c>
      <c r="C257" s="22" t="str">
        <f t="shared" si="32"/>
        <v/>
      </c>
      <c r="D257" s="7" t="str">
        <f t="shared" si="33"/>
        <v/>
      </c>
      <c r="E257" s="30" t="str">
        <f t="shared" si="37"/>
        <v/>
      </c>
      <c r="F257" s="30" t="str">
        <f t="shared" si="38"/>
        <v/>
      </c>
      <c r="G257" s="30"/>
      <c r="H257" s="7" t="str">
        <f t="shared" si="34"/>
        <v/>
      </c>
      <c r="I257" s="7" t="str">
        <f t="shared" si="35"/>
        <v/>
      </c>
      <c r="J257" s="7" t="str">
        <f t="shared" si="39"/>
        <v/>
      </c>
      <c r="K257" s="7" t="str">
        <f t="shared" si="31"/>
        <v/>
      </c>
    </row>
    <row r="258" spans="2:11" x14ac:dyDescent="0.25">
      <c r="B258" s="20" t="str">
        <f t="shared" si="36"/>
        <v/>
      </c>
      <c r="C258" s="22" t="str">
        <f t="shared" si="32"/>
        <v/>
      </c>
      <c r="D258" s="7" t="str">
        <f t="shared" si="33"/>
        <v/>
      </c>
      <c r="E258" s="30" t="str">
        <f t="shared" si="37"/>
        <v/>
      </c>
      <c r="F258" s="30" t="str">
        <f t="shared" si="38"/>
        <v/>
      </c>
      <c r="G258" s="30"/>
      <c r="H258" s="7" t="str">
        <f t="shared" si="34"/>
        <v/>
      </c>
      <c r="I258" s="7" t="str">
        <f t="shared" si="35"/>
        <v/>
      </c>
      <c r="J258" s="7" t="str">
        <f t="shared" si="39"/>
        <v/>
      </c>
      <c r="K258" s="7" t="str">
        <f t="shared" si="31"/>
        <v/>
      </c>
    </row>
    <row r="259" spans="2:11" x14ac:dyDescent="0.25">
      <c r="B259" s="20" t="str">
        <f t="shared" si="36"/>
        <v/>
      </c>
      <c r="C259" s="22" t="str">
        <f t="shared" si="32"/>
        <v/>
      </c>
      <c r="D259" s="7" t="str">
        <f t="shared" si="33"/>
        <v/>
      </c>
      <c r="E259" s="30" t="str">
        <f t="shared" si="37"/>
        <v/>
      </c>
      <c r="F259" s="30" t="str">
        <f t="shared" si="38"/>
        <v/>
      </c>
      <c r="G259" s="30"/>
      <c r="H259" s="7" t="str">
        <f t="shared" si="34"/>
        <v/>
      </c>
      <c r="I259" s="7" t="str">
        <f t="shared" si="35"/>
        <v/>
      </c>
      <c r="J259" s="7" t="str">
        <f t="shared" si="39"/>
        <v/>
      </c>
      <c r="K259" s="7" t="str">
        <f t="shared" si="31"/>
        <v/>
      </c>
    </row>
    <row r="260" spans="2:11" x14ac:dyDescent="0.25">
      <c r="B260" s="20" t="str">
        <f t="shared" si="36"/>
        <v/>
      </c>
      <c r="C260" s="22" t="str">
        <f t="shared" si="32"/>
        <v/>
      </c>
      <c r="D260" s="7" t="str">
        <f t="shared" si="33"/>
        <v/>
      </c>
      <c r="E260" s="30" t="str">
        <f t="shared" si="37"/>
        <v/>
      </c>
      <c r="F260" s="30" t="str">
        <f t="shared" si="38"/>
        <v/>
      </c>
      <c r="G260" s="30"/>
      <c r="H260" s="7" t="str">
        <f t="shared" si="34"/>
        <v/>
      </c>
      <c r="I260" s="7" t="str">
        <f t="shared" si="35"/>
        <v/>
      </c>
      <c r="J260" s="7" t="str">
        <f t="shared" si="39"/>
        <v/>
      </c>
      <c r="K260" s="7" t="str">
        <f t="shared" ref="K260:K323" si="40">IF(B260="","",IF(K259-I260&gt;=0,K259-I260,""))</f>
        <v/>
      </c>
    </row>
    <row r="261" spans="2:11" x14ac:dyDescent="0.25">
      <c r="B261" s="20" t="str">
        <f t="shared" si="36"/>
        <v/>
      </c>
      <c r="C261" s="22" t="str">
        <f t="shared" si="32"/>
        <v/>
      </c>
      <c r="D261" s="7" t="str">
        <f t="shared" si="33"/>
        <v/>
      </c>
      <c r="E261" s="30" t="str">
        <f t="shared" si="37"/>
        <v/>
      </c>
      <c r="F261" s="30" t="str">
        <f t="shared" si="38"/>
        <v/>
      </c>
      <c r="G261" s="30"/>
      <c r="H261" s="7" t="str">
        <f t="shared" si="34"/>
        <v/>
      </c>
      <c r="I261" s="7" t="str">
        <f t="shared" si="35"/>
        <v/>
      </c>
      <c r="J261" s="7" t="str">
        <f t="shared" si="39"/>
        <v/>
      </c>
      <c r="K261" s="7" t="str">
        <f t="shared" si="40"/>
        <v/>
      </c>
    </row>
    <row r="262" spans="2:11" x14ac:dyDescent="0.25">
      <c r="B262" s="20" t="str">
        <f t="shared" si="36"/>
        <v/>
      </c>
      <c r="C262" s="22" t="str">
        <f t="shared" si="32"/>
        <v/>
      </c>
      <c r="D262" s="7" t="str">
        <f t="shared" si="33"/>
        <v/>
      </c>
      <c r="E262" s="30" t="str">
        <f t="shared" si="37"/>
        <v/>
      </c>
      <c r="F262" s="30" t="str">
        <f t="shared" si="38"/>
        <v/>
      </c>
      <c r="G262" s="30"/>
      <c r="H262" s="7" t="str">
        <f t="shared" si="34"/>
        <v/>
      </c>
      <c r="I262" s="7" t="str">
        <f t="shared" si="35"/>
        <v/>
      </c>
      <c r="J262" s="7" t="str">
        <f t="shared" si="39"/>
        <v/>
      </c>
      <c r="K262" s="7" t="str">
        <f t="shared" si="40"/>
        <v/>
      </c>
    </row>
    <row r="263" spans="2:11" x14ac:dyDescent="0.25">
      <c r="B263" s="20" t="str">
        <f t="shared" si="36"/>
        <v/>
      </c>
      <c r="C263" s="22" t="str">
        <f t="shared" si="32"/>
        <v/>
      </c>
      <c r="D263" s="7" t="str">
        <f t="shared" si="33"/>
        <v/>
      </c>
      <c r="E263" s="30" t="str">
        <f t="shared" si="37"/>
        <v/>
      </c>
      <c r="F263" s="30" t="str">
        <f t="shared" si="38"/>
        <v/>
      </c>
      <c r="G263" s="30"/>
      <c r="H263" s="7" t="str">
        <f t="shared" si="34"/>
        <v/>
      </c>
      <c r="I263" s="7" t="str">
        <f t="shared" si="35"/>
        <v/>
      </c>
      <c r="J263" s="7" t="str">
        <f t="shared" si="39"/>
        <v/>
      </c>
      <c r="K263" s="7" t="str">
        <f t="shared" si="40"/>
        <v/>
      </c>
    </row>
    <row r="264" spans="2:11" x14ac:dyDescent="0.25">
      <c r="B264" s="20" t="str">
        <f t="shared" si="36"/>
        <v/>
      </c>
      <c r="C264" s="22" t="str">
        <f t="shared" si="32"/>
        <v/>
      </c>
      <c r="D264" s="7" t="str">
        <f t="shared" si="33"/>
        <v/>
      </c>
      <c r="E264" s="30" t="str">
        <f t="shared" si="37"/>
        <v/>
      </c>
      <c r="F264" s="30" t="str">
        <f t="shared" si="38"/>
        <v/>
      </c>
      <c r="G264" s="30"/>
      <c r="H264" s="7" t="str">
        <f t="shared" si="34"/>
        <v/>
      </c>
      <c r="I264" s="7" t="str">
        <f t="shared" si="35"/>
        <v/>
      </c>
      <c r="J264" s="7" t="str">
        <f t="shared" si="39"/>
        <v/>
      </c>
      <c r="K264" s="7" t="str">
        <f t="shared" si="40"/>
        <v/>
      </c>
    </row>
    <row r="265" spans="2:11" x14ac:dyDescent="0.25">
      <c r="B265" s="20" t="str">
        <f t="shared" si="36"/>
        <v/>
      </c>
      <c r="C265" s="22" t="str">
        <f t="shared" si="32"/>
        <v/>
      </c>
      <c r="D265" s="7" t="str">
        <f t="shared" si="33"/>
        <v/>
      </c>
      <c r="E265" s="30" t="str">
        <f t="shared" si="37"/>
        <v/>
      </c>
      <c r="F265" s="30" t="str">
        <f t="shared" si="38"/>
        <v/>
      </c>
      <c r="G265" s="30"/>
      <c r="H265" s="7" t="str">
        <f t="shared" si="34"/>
        <v/>
      </c>
      <c r="I265" s="7" t="str">
        <f t="shared" si="35"/>
        <v/>
      </c>
      <c r="J265" s="7" t="str">
        <f t="shared" si="39"/>
        <v/>
      </c>
      <c r="K265" s="7" t="str">
        <f t="shared" si="40"/>
        <v/>
      </c>
    </row>
    <row r="266" spans="2:11" x14ac:dyDescent="0.25">
      <c r="B266" s="20" t="str">
        <f t="shared" si="36"/>
        <v/>
      </c>
      <c r="C266" s="22" t="str">
        <f t="shared" si="32"/>
        <v/>
      </c>
      <c r="D266" s="7" t="str">
        <f t="shared" si="33"/>
        <v/>
      </c>
      <c r="E266" s="30" t="str">
        <f t="shared" si="37"/>
        <v/>
      </c>
      <c r="F266" s="30" t="str">
        <f t="shared" si="38"/>
        <v/>
      </c>
      <c r="G266" s="30"/>
      <c r="H266" s="7" t="str">
        <f t="shared" si="34"/>
        <v/>
      </c>
      <c r="I266" s="7" t="str">
        <f t="shared" si="35"/>
        <v/>
      </c>
      <c r="J266" s="7" t="str">
        <f t="shared" si="39"/>
        <v/>
      </c>
      <c r="K266" s="7" t="str">
        <f t="shared" si="40"/>
        <v/>
      </c>
    </row>
    <row r="267" spans="2:11" x14ac:dyDescent="0.25">
      <c r="B267" s="20" t="str">
        <f t="shared" si="36"/>
        <v/>
      </c>
      <c r="C267" s="22" t="str">
        <f t="shared" si="32"/>
        <v/>
      </c>
      <c r="D267" s="7" t="str">
        <f t="shared" si="33"/>
        <v/>
      </c>
      <c r="E267" s="30" t="str">
        <f t="shared" si="37"/>
        <v/>
      </c>
      <c r="F267" s="30" t="str">
        <f t="shared" si="38"/>
        <v/>
      </c>
      <c r="G267" s="30"/>
      <c r="H267" s="7" t="str">
        <f t="shared" si="34"/>
        <v/>
      </c>
      <c r="I267" s="7" t="str">
        <f t="shared" si="35"/>
        <v/>
      </c>
      <c r="J267" s="7" t="str">
        <f t="shared" si="39"/>
        <v/>
      </c>
      <c r="K267" s="7" t="str">
        <f t="shared" si="40"/>
        <v/>
      </c>
    </row>
    <row r="268" spans="2:11" x14ac:dyDescent="0.25">
      <c r="B268" s="20" t="str">
        <f t="shared" si="36"/>
        <v/>
      </c>
      <c r="C268" s="22" t="str">
        <f t="shared" ref="C268:C331" si="41">IF(B268="","",EOMONTH(C267,$G$7))</f>
        <v/>
      </c>
      <c r="D268" s="7" t="str">
        <f t="shared" ref="D268:D331" si="42">IF(B268="","",K267)</f>
        <v/>
      </c>
      <c r="E268" s="30" t="str">
        <f t="shared" si="37"/>
        <v/>
      </c>
      <c r="F268" s="30" t="str">
        <f t="shared" si="38"/>
        <v/>
      </c>
      <c r="G268" s="30"/>
      <c r="H268" s="7" t="str">
        <f t="shared" ref="H268:H331" si="43">IF(B268="","",E268+G268)</f>
        <v/>
      </c>
      <c r="I268" s="7" t="str">
        <f t="shared" ref="I268:I331" si="44">IF(B268="","",E268+G268-J268)</f>
        <v/>
      </c>
      <c r="J268" s="7" t="str">
        <f t="shared" si="39"/>
        <v/>
      </c>
      <c r="K268" s="7" t="str">
        <f t="shared" si="40"/>
        <v/>
      </c>
    </row>
    <row r="269" spans="2:11" x14ac:dyDescent="0.25">
      <c r="B269" s="20" t="str">
        <f t="shared" si="36"/>
        <v/>
      </c>
      <c r="C269" s="22" t="str">
        <f t="shared" si="41"/>
        <v/>
      </c>
      <c r="D269" s="7" t="str">
        <f t="shared" si="42"/>
        <v/>
      </c>
      <c r="E269" s="30" t="str">
        <f t="shared" si="37"/>
        <v/>
      </c>
      <c r="F269" s="30" t="str">
        <f t="shared" si="38"/>
        <v/>
      </c>
      <c r="G269" s="30"/>
      <c r="H269" s="7" t="str">
        <f t="shared" si="43"/>
        <v/>
      </c>
      <c r="I269" s="7" t="str">
        <f t="shared" si="44"/>
        <v/>
      </c>
      <c r="J269" s="7" t="str">
        <f t="shared" si="39"/>
        <v/>
      </c>
      <c r="K269" s="7" t="str">
        <f t="shared" si="40"/>
        <v/>
      </c>
    </row>
    <row r="270" spans="2:11" x14ac:dyDescent="0.25">
      <c r="B270" s="20" t="str">
        <f t="shared" si="36"/>
        <v/>
      </c>
      <c r="C270" s="22" t="str">
        <f t="shared" si="41"/>
        <v/>
      </c>
      <c r="D270" s="7" t="str">
        <f t="shared" si="42"/>
        <v/>
      </c>
      <c r="E270" s="30" t="str">
        <f t="shared" si="37"/>
        <v/>
      </c>
      <c r="F270" s="30" t="str">
        <f t="shared" si="38"/>
        <v/>
      </c>
      <c r="G270" s="30"/>
      <c r="H270" s="7" t="str">
        <f t="shared" si="43"/>
        <v/>
      </c>
      <c r="I270" s="7" t="str">
        <f t="shared" si="44"/>
        <v/>
      </c>
      <c r="J270" s="7" t="str">
        <f t="shared" si="39"/>
        <v/>
      </c>
      <c r="K270" s="7" t="str">
        <f t="shared" si="40"/>
        <v/>
      </c>
    </row>
    <row r="271" spans="2:11" x14ac:dyDescent="0.25">
      <c r="B271" s="20" t="str">
        <f t="shared" si="36"/>
        <v/>
      </c>
      <c r="C271" s="22" t="str">
        <f t="shared" si="41"/>
        <v/>
      </c>
      <c r="D271" s="7" t="str">
        <f t="shared" si="42"/>
        <v/>
      </c>
      <c r="E271" s="30" t="str">
        <f t="shared" si="37"/>
        <v/>
      </c>
      <c r="F271" s="30" t="str">
        <f t="shared" si="38"/>
        <v/>
      </c>
      <c r="G271" s="30"/>
      <c r="H271" s="7" t="str">
        <f t="shared" si="43"/>
        <v/>
      </c>
      <c r="I271" s="7" t="str">
        <f t="shared" si="44"/>
        <v/>
      </c>
      <c r="J271" s="7" t="str">
        <f t="shared" si="39"/>
        <v/>
      </c>
      <c r="K271" s="7" t="str">
        <f t="shared" si="40"/>
        <v/>
      </c>
    </row>
    <row r="272" spans="2:11" x14ac:dyDescent="0.25">
      <c r="B272" s="20" t="str">
        <f t="shared" ref="B272:B335" si="45">IF(AND(K271&lt;&gt;0,K271&lt;&gt;""),ROW(B272)-13,"")</f>
        <v/>
      </c>
      <c r="C272" s="22" t="str">
        <f t="shared" si="41"/>
        <v/>
      </c>
      <c r="D272" s="7" t="str">
        <f t="shared" si="42"/>
        <v/>
      </c>
      <c r="E272" s="30" t="str">
        <f t="shared" ref="E272:E335" si="46">IF(B272="","",E271)</f>
        <v/>
      </c>
      <c r="F272" s="30" t="str">
        <f t="shared" ref="F272:F335" si="47">IF(B272="","",F271)</f>
        <v/>
      </c>
      <c r="G272" s="30"/>
      <c r="H272" s="7" t="str">
        <f t="shared" si="43"/>
        <v/>
      </c>
      <c r="I272" s="7" t="str">
        <f t="shared" si="44"/>
        <v/>
      </c>
      <c r="J272" s="7" t="str">
        <f t="shared" si="39"/>
        <v/>
      </c>
      <c r="K272" s="7" t="str">
        <f t="shared" si="40"/>
        <v/>
      </c>
    </row>
    <row r="273" spans="2:11" x14ac:dyDescent="0.25">
      <c r="B273" s="20" t="str">
        <f t="shared" si="45"/>
        <v/>
      </c>
      <c r="C273" s="22" t="str">
        <f t="shared" si="41"/>
        <v/>
      </c>
      <c r="D273" s="7" t="str">
        <f t="shared" si="42"/>
        <v/>
      </c>
      <c r="E273" s="30" t="str">
        <f t="shared" si="46"/>
        <v/>
      </c>
      <c r="F273" s="30" t="str">
        <f t="shared" si="47"/>
        <v/>
      </c>
      <c r="G273" s="30"/>
      <c r="H273" s="7" t="str">
        <f t="shared" si="43"/>
        <v/>
      </c>
      <c r="I273" s="7" t="str">
        <f t="shared" si="44"/>
        <v/>
      </c>
      <c r="J273" s="7" t="str">
        <f t="shared" si="39"/>
        <v/>
      </c>
      <c r="K273" s="7" t="str">
        <f t="shared" si="40"/>
        <v/>
      </c>
    </row>
    <row r="274" spans="2:11" x14ac:dyDescent="0.25">
      <c r="B274" s="20" t="str">
        <f t="shared" si="45"/>
        <v/>
      </c>
      <c r="C274" s="22" t="str">
        <f t="shared" si="41"/>
        <v/>
      </c>
      <c r="D274" s="7" t="str">
        <f t="shared" si="42"/>
        <v/>
      </c>
      <c r="E274" s="30" t="str">
        <f t="shared" si="46"/>
        <v/>
      </c>
      <c r="F274" s="30" t="str">
        <f t="shared" si="47"/>
        <v/>
      </c>
      <c r="G274" s="30"/>
      <c r="H274" s="7" t="str">
        <f t="shared" si="43"/>
        <v/>
      </c>
      <c r="I274" s="7" t="str">
        <f t="shared" si="44"/>
        <v/>
      </c>
      <c r="J274" s="7" t="str">
        <f t="shared" si="39"/>
        <v/>
      </c>
      <c r="K274" s="7" t="str">
        <f t="shared" si="40"/>
        <v/>
      </c>
    </row>
    <row r="275" spans="2:11" x14ac:dyDescent="0.25">
      <c r="B275" s="20" t="str">
        <f t="shared" si="45"/>
        <v/>
      </c>
      <c r="C275" s="22" t="str">
        <f t="shared" si="41"/>
        <v/>
      </c>
      <c r="D275" s="7" t="str">
        <f t="shared" si="42"/>
        <v/>
      </c>
      <c r="E275" s="30" t="str">
        <f t="shared" si="46"/>
        <v/>
      </c>
      <c r="F275" s="30" t="str">
        <f t="shared" si="47"/>
        <v/>
      </c>
      <c r="G275" s="30"/>
      <c r="H275" s="7" t="str">
        <f t="shared" si="43"/>
        <v/>
      </c>
      <c r="I275" s="7" t="str">
        <f t="shared" si="44"/>
        <v/>
      </c>
      <c r="J275" s="7" t="str">
        <f t="shared" ref="J275:J338" si="48">IF(B275="","",(($D275/100)*F275)/360*(C275-C274))</f>
        <v/>
      </c>
      <c r="K275" s="7" t="str">
        <f t="shared" si="40"/>
        <v/>
      </c>
    </row>
    <row r="276" spans="2:11" x14ac:dyDescent="0.25">
      <c r="B276" s="20" t="str">
        <f t="shared" si="45"/>
        <v/>
      </c>
      <c r="C276" s="22" t="str">
        <f t="shared" si="41"/>
        <v/>
      </c>
      <c r="D276" s="7" t="str">
        <f t="shared" si="42"/>
        <v/>
      </c>
      <c r="E276" s="30" t="str">
        <f t="shared" si="46"/>
        <v/>
      </c>
      <c r="F276" s="30" t="str">
        <f t="shared" si="47"/>
        <v/>
      </c>
      <c r="G276" s="30"/>
      <c r="H276" s="7" t="str">
        <f t="shared" si="43"/>
        <v/>
      </c>
      <c r="I276" s="7" t="str">
        <f t="shared" si="44"/>
        <v/>
      </c>
      <c r="J276" s="7" t="str">
        <f t="shared" si="48"/>
        <v/>
      </c>
      <c r="K276" s="7" t="str">
        <f t="shared" si="40"/>
        <v/>
      </c>
    </row>
    <row r="277" spans="2:11" x14ac:dyDescent="0.25">
      <c r="B277" s="20" t="str">
        <f t="shared" si="45"/>
        <v/>
      </c>
      <c r="C277" s="22" t="str">
        <f t="shared" si="41"/>
        <v/>
      </c>
      <c r="D277" s="7" t="str">
        <f t="shared" si="42"/>
        <v/>
      </c>
      <c r="E277" s="30" t="str">
        <f t="shared" si="46"/>
        <v/>
      </c>
      <c r="F277" s="30" t="str">
        <f t="shared" si="47"/>
        <v/>
      </c>
      <c r="G277" s="30"/>
      <c r="H277" s="7" t="str">
        <f t="shared" si="43"/>
        <v/>
      </c>
      <c r="I277" s="7" t="str">
        <f t="shared" si="44"/>
        <v/>
      </c>
      <c r="J277" s="7" t="str">
        <f t="shared" si="48"/>
        <v/>
      </c>
      <c r="K277" s="7" t="str">
        <f t="shared" si="40"/>
        <v/>
      </c>
    </row>
    <row r="278" spans="2:11" x14ac:dyDescent="0.25">
      <c r="B278" s="20" t="str">
        <f t="shared" si="45"/>
        <v/>
      </c>
      <c r="C278" s="22" t="str">
        <f t="shared" si="41"/>
        <v/>
      </c>
      <c r="D278" s="7" t="str">
        <f t="shared" si="42"/>
        <v/>
      </c>
      <c r="E278" s="30" t="str">
        <f t="shared" si="46"/>
        <v/>
      </c>
      <c r="F278" s="30" t="str">
        <f t="shared" si="47"/>
        <v/>
      </c>
      <c r="G278" s="30"/>
      <c r="H278" s="7" t="str">
        <f t="shared" si="43"/>
        <v/>
      </c>
      <c r="I278" s="7" t="str">
        <f t="shared" si="44"/>
        <v/>
      </c>
      <c r="J278" s="7" t="str">
        <f t="shared" si="48"/>
        <v/>
      </c>
      <c r="K278" s="7" t="str">
        <f t="shared" si="40"/>
        <v/>
      </c>
    </row>
    <row r="279" spans="2:11" x14ac:dyDescent="0.25">
      <c r="B279" s="20" t="str">
        <f t="shared" si="45"/>
        <v/>
      </c>
      <c r="C279" s="22" t="str">
        <f t="shared" si="41"/>
        <v/>
      </c>
      <c r="D279" s="7" t="str">
        <f t="shared" si="42"/>
        <v/>
      </c>
      <c r="E279" s="30" t="str">
        <f t="shared" si="46"/>
        <v/>
      </c>
      <c r="F279" s="30" t="str">
        <f t="shared" si="47"/>
        <v/>
      </c>
      <c r="G279" s="30"/>
      <c r="H279" s="7" t="str">
        <f t="shared" si="43"/>
        <v/>
      </c>
      <c r="I279" s="7" t="str">
        <f t="shared" si="44"/>
        <v/>
      </c>
      <c r="J279" s="7" t="str">
        <f t="shared" si="48"/>
        <v/>
      </c>
      <c r="K279" s="7" t="str">
        <f t="shared" si="40"/>
        <v/>
      </c>
    </row>
    <row r="280" spans="2:11" x14ac:dyDescent="0.25">
      <c r="B280" s="20" t="str">
        <f t="shared" si="45"/>
        <v/>
      </c>
      <c r="C280" s="22" t="str">
        <f t="shared" si="41"/>
        <v/>
      </c>
      <c r="D280" s="7" t="str">
        <f t="shared" si="42"/>
        <v/>
      </c>
      <c r="E280" s="30" t="str">
        <f t="shared" si="46"/>
        <v/>
      </c>
      <c r="F280" s="30" t="str">
        <f t="shared" si="47"/>
        <v/>
      </c>
      <c r="G280" s="30"/>
      <c r="H280" s="7" t="str">
        <f t="shared" si="43"/>
        <v/>
      </c>
      <c r="I280" s="7" t="str">
        <f t="shared" si="44"/>
        <v/>
      </c>
      <c r="J280" s="7" t="str">
        <f t="shared" si="48"/>
        <v/>
      </c>
      <c r="K280" s="7" t="str">
        <f t="shared" si="40"/>
        <v/>
      </c>
    </row>
    <row r="281" spans="2:11" x14ac:dyDescent="0.25">
      <c r="B281" s="20" t="str">
        <f t="shared" si="45"/>
        <v/>
      </c>
      <c r="C281" s="22" t="str">
        <f t="shared" si="41"/>
        <v/>
      </c>
      <c r="D281" s="7" t="str">
        <f t="shared" si="42"/>
        <v/>
      </c>
      <c r="E281" s="30" t="str">
        <f t="shared" si="46"/>
        <v/>
      </c>
      <c r="F281" s="30" t="str">
        <f t="shared" si="47"/>
        <v/>
      </c>
      <c r="G281" s="30"/>
      <c r="H281" s="7" t="str">
        <f t="shared" si="43"/>
        <v/>
      </c>
      <c r="I281" s="7" t="str">
        <f t="shared" si="44"/>
        <v/>
      </c>
      <c r="J281" s="7" t="str">
        <f t="shared" si="48"/>
        <v/>
      </c>
      <c r="K281" s="7" t="str">
        <f t="shared" si="40"/>
        <v/>
      </c>
    </row>
    <row r="282" spans="2:11" x14ac:dyDescent="0.25">
      <c r="B282" s="20" t="str">
        <f t="shared" si="45"/>
        <v/>
      </c>
      <c r="C282" s="22" t="str">
        <f t="shared" si="41"/>
        <v/>
      </c>
      <c r="D282" s="7" t="str">
        <f t="shared" si="42"/>
        <v/>
      </c>
      <c r="E282" s="30" t="str">
        <f t="shared" si="46"/>
        <v/>
      </c>
      <c r="F282" s="30" t="str">
        <f t="shared" si="47"/>
        <v/>
      </c>
      <c r="G282" s="30"/>
      <c r="H282" s="7" t="str">
        <f t="shared" si="43"/>
        <v/>
      </c>
      <c r="I282" s="7" t="str">
        <f t="shared" si="44"/>
        <v/>
      </c>
      <c r="J282" s="7" t="str">
        <f t="shared" si="48"/>
        <v/>
      </c>
      <c r="K282" s="7" t="str">
        <f t="shared" si="40"/>
        <v/>
      </c>
    </row>
    <row r="283" spans="2:11" x14ac:dyDescent="0.25">
      <c r="B283" s="20" t="str">
        <f t="shared" si="45"/>
        <v/>
      </c>
      <c r="C283" s="22" t="str">
        <f t="shared" si="41"/>
        <v/>
      </c>
      <c r="D283" s="7" t="str">
        <f t="shared" si="42"/>
        <v/>
      </c>
      <c r="E283" s="30" t="str">
        <f t="shared" si="46"/>
        <v/>
      </c>
      <c r="F283" s="30" t="str">
        <f t="shared" si="47"/>
        <v/>
      </c>
      <c r="G283" s="30"/>
      <c r="H283" s="7" t="str">
        <f t="shared" si="43"/>
        <v/>
      </c>
      <c r="I283" s="7" t="str">
        <f t="shared" si="44"/>
        <v/>
      </c>
      <c r="J283" s="7" t="str">
        <f t="shared" si="48"/>
        <v/>
      </c>
      <c r="K283" s="7" t="str">
        <f t="shared" si="40"/>
        <v/>
      </c>
    </row>
    <row r="284" spans="2:11" x14ac:dyDescent="0.25">
      <c r="B284" s="20" t="str">
        <f t="shared" si="45"/>
        <v/>
      </c>
      <c r="C284" s="22" t="str">
        <f t="shared" si="41"/>
        <v/>
      </c>
      <c r="D284" s="7" t="str">
        <f t="shared" si="42"/>
        <v/>
      </c>
      <c r="E284" s="30" t="str">
        <f t="shared" si="46"/>
        <v/>
      </c>
      <c r="F284" s="30" t="str">
        <f t="shared" si="47"/>
        <v/>
      </c>
      <c r="G284" s="30"/>
      <c r="H284" s="7" t="str">
        <f t="shared" si="43"/>
        <v/>
      </c>
      <c r="I284" s="7" t="str">
        <f t="shared" si="44"/>
        <v/>
      </c>
      <c r="J284" s="7" t="str">
        <f t="shared" si="48"/>
        <v/>
      </c>
      <c r="K284" s="7" t="str">
        <f t="shared" si="40"/>
        <v/>
      </c>
    </row>
    <row r="285" spans="2:11" x14ac:dyDescent="0.25">
      <c r="B285" s="20" t="str">
        <f t="shared" si="45"/>
        <v/>
      </c>
      <c r="C285" s="22" t="str">
        <f t="shared" si="41"/>
        <v/>
      </c>
      <c r="D285" s="7" t="str">
        <f t="shared" si="42"/>
        <v/>
      </c>
      <c r="E285" s="30" t="str">
        <f t="shared" si="46"/>
        <v/>
      </c>
      <c r="F285" s="30" t="str">
        <f t="shared" si="47"/>
        <v/>
      </c>
      <c r="G285" s="30"/>
      <c r="H285" s="7" t="str">
        <f t="shared" si="43"/>
        <v/>
      </c>
      <c r="I285" s="7" t="str">
        <f t="shared" si="44"/>
        <v/>
      </c>
      <c r="J285" s="7" t="str">
        <f t="shared" si="48"/>
        <v/>
      </c>
      <c r="K285" s="7" t="str">
        <f t="shared" si="40"/>
        <v/>
      </c>
    </row>
    <row r="286" spans="2:11" x14ac:dyDescent="0.25">
      <c r="B286" s="20" t="str">
        <f t="shared" si="45"/>
        <v/>
      </c>
      <c r="C286" s="22" t="str">
        <f t="shared" si="41"/>
        <v/>
      </c>
      <c r="D286" s="7" t="str">
        <f t="shared" si="42"/>
        <v/>
      </c>
      <c r="E286" s="30" t="str">
        <f t="shared" si="46"/>
        <v/>
      </c>
      <c r="F286" s="30" t="str">
        <f t="shared" si="47"/>
        <v/>
      </c>
      <c r="G286" s="30"/>
      <c r="H286" s="7" t="str">
        <f t="shared" si="43"/>
        <v/>
      </c>
      <c r="I286" s="7" t="str">
        <f t="shared" si="44"/>
        <v/>
      </c>
      <c r="J286" s="7" t="str">
        <f t="shared" si="48"/>
        <v/>
      </c>
      <c r="K286" s="7" t="str">
        <f t="shared" si="40"/>
        <v/>
      </c>
    </row>
    <row r="287" spans="2:11" x14ac:dyDescent="0.25">
      <c r="B287" s="20" t="str">
        <f t="shared" si="45"/>
        <v/>
      </c>
      <c r="C287" s="22" t="str">
        <f t="shared" si="41"/>
        <v/>
      </c>
      <c r="D287" s="7" t="str">
        <f t="shared" si="42"/>
        <v/>
      </c>
      <c r="E287" s="30" t="str">
        <f t="shared" si="46"/>
        <v/>
      </c>
      <c r="F287" s="30" t="str">
        <f t="shared" si="47"/>
        <v/>
      </c>
      <c r="G287" s="30"/>
      <c r="H287" s="7" t="str">
        <f t="shared" si="43"/>
        <v/>
      </c>
      <c r="I287" s="7" t="str">
        <f t="shared" si="44"/>
        <v/>
      </c>
      <c r="J287" s="7" t="str">
        <f t="shared" si="48"/>
        <v/>
      </c>
      <c r="K287" s="7" t="str">
        <f t="shared" si="40"/>
        <v/>
      </c>
    </row>
    <row r="288" spans="2:11" x14ac:dyDescent="0.25">
      <c r="B288" s="20" t="str">
        <f t="shared" si="45"/>
        <v/>
      </c>
      <c r="C288" s="22" t="str">
        <f t="shared" si="41"/>
        <v/>
      </c>
      <c r="D288" s="7" t="str">
        <f t="shared" si="42"/>
        <v/>
      </c>
      <c r="E288" s="30" t="str">
        <f t="shared" si="46"/>
        <v/>
      </c>
      <c r="F288" s="30" t="str">
        <f t="shared" si="47"/>
        <v/>
      </c>
      <c r="G288" s="30"/>
      <c r="H288" s="7" t="str">
        <f t="shared" si="43"/>
        <v/>
      </c>
      <c r="I288" s="7" t="str">
        <f t="shared" si="44"/>
        <v/>
      </c>
      <c r="J288" s="7" t="str">
        <f t="shared" si="48"/>
        <v/>
      </c>
      <c r="K288" s="7" t="str">
        <f t="shared" si="40"/>
        <v/>
      </c>
    </row>
    <row r="289" spans="2:11" x14ac:dyDescent="0.25">
      <c r="B289" s="20" t="str">
        <f t="shared" si="45"/>
        <v/>
      </c>
      <c r="C289" s="22" t="str">
        <f t="shared" si="41"/>
        <v/>
      </c>
      <c r="D289" s="7" t="str">
        <f t="shared" si="42"/>
        <v/>
      </c>
      <c r="E289" s="30" t="str">
        <f t="shared" si="46"/>
        <v/>
      </c>
      <c r="F289" s="30" t="str">
        <f t="shared" si="47"/>
        <v/>
      </c>
      <c r="G289" s="30"/>
      <c r="H289" s="7" t="str">
        <f t="shared" si="43"/>
        <v/>
      </c>
      <c r="I289" s="7" t="str">
        <f t="shared" si="44"/>
        <v/>
      </c>
      <c r="J289" s="7" t="str">
        <f t="shared" si="48"/>
        <v/>
      </c>
      <c r="K289" s="7" t="str">
        <f t="shared" si="40"/>
        <v/>
      </c>
    </row>
    <row r="290" spans="2:11" x14ac:dyDescent="0.25">
      <c r="B290" s="20" t="str">
        <f t="shared" si="45"/>
        <v/>
      </c>
      <c r="C290" s="22" t="str">
        <f t="shared" si="41"/>
        <v/>
      </c>
      <c r="D290" s="7" t="str">
        <f t="shared" si="42"/>
        <v/>
      </c>
      <c r="E290" s="30" t="str">
        <f t="shared" si="46"/>
        <v/>
      </c>
      <c r="F290" s="30" t="str">
        <f t="shared" si="47"/>
        <v/>
      </c>
      <c r="G290" s="30"/>
      <c r="H290" s="7" t="str">
        <f t="shared" si="43"/>
        <v/>
      </c>
      <c r="I290" s="7" t="str">
        <f t="shared" si="44"/>
        <v/>
      </c>
      <c r="J290" s="7" t="str">
        <f t="shared" si="48"/>
        <v/>
      </c>
      <c r="K290" s="7" t="str">
        <f t="shared" si="40"/>
        <v/>
      </c>
    </row>
    <row r="291" spans="2:11" x14ac:dyDescent="0.25">
      <c r="B291" s="20" t="str">
        <f t="shared" si="45"/>
        <v/>
      </c>
      <c r="C291" s="22" t="str">
        <f t="shared" si="41"/>
        <v/>
      </c>
      <c r="D291" s="7" t="str">
        <f t="shared" si="42"/>
        <v/>
      </c>
      <c r="E291" s="30" t="str">
        <f t="shared" si="46"/>
        <v/>
      </c>
      <c r="F291" s="30" t="str">
        <f t="shared" si="47"/>
        <v/>
      </c>
      <c r="G291" s="30"/>
      <c r="H291" s="7" t="str">
        <f t="shared" si="43"/>
        <v/>
      </c>
      <c r="I291" s="7" t="str">
        <f t="shared" si="44"/>
        <v/>
      </c>
      <c r="J291" s="7" t="str">
        <f t="shared" si="48"/>
        <v/>
      </c>
      <c r="K291" s="7" t="str">
        <f t="shared" si="40"/>
        <v/>
      </c>
    </row>
    <row r="292" spans="2:11" x14ac:dyDescent="0.25">
      <c r="B292" s="20" t="str">
        <f t="shared" si="45"/>
        <v/>
      </c>
      <c r="C292" s="22" t="str">
        <f t="shared" si="41"/>
        <v/>
      </c>
      <c r="D292" s="7" t="str">
        <f t="shared" si="42"/>
        <v/>
      </c>
      <c r="E292" s="30" t="str">
        <f t="shared" si="46"/>
        <v/>
      </c>
      <c r="F292" s="30" t="str">
        <f t="shared" si="47"/>
        <v/>
      </c>
      <c r="G292" s="30"/>
      <c r="H292" s="7" t="str">
        <f t="shared" si="43"/>
        <v/>
      </c>
      <c r="I292" s="7" t="str">
        <f t="shared" si="44"/>
        <v/>
      </c>
      <c r="J292" s="7" t="str">
        <f t="shared" si="48"/>
        <v/>
      </c>
      <c r="K292" s="7" t="str">
        <f t="shared" si="40"/>
        <v/>
      </c>
    </row>
    <row r="293" spans="2:11" x14ac:dyDescent="0.25">
      <c r="B293" s="20" t="str">
        <f t="shared" si="45"/>
        <v/>
      </c>
      <c r="C293" s="22" t="str">
        <f t="shared" si="41"/>
        <v/>
      </c>
      <c r="D293" s="7" t="str">
        <f t="shared" si="42"/>
        <v/>
      </c>
      <c r="E293" s="30" t="str">
        <f t="shared" si="46"/>
        <v/>
      </c>
      <c r="F293" s="30" t="str">
        <f t="shared" si="47"/>
        <v/>
      </c>
      <c r="G293" s="30"/>
      <c r="H293" s="7" t="str">
        <f t="shared" si="43"/>
        <v/>
      </c>
      <c r="I293" s="7" t="str">
        <f t="shared" si="44"/>
        <v/>
      </c>
      <c r="J293" s="7" t="str">
        <f t="shared" si="48"/>
        <v/>
      </c>
      <c r="K293" s="7" t="str">
        <f t="shared" si="40"/>
        <v/>
      </c>
    </row>
    <row r="294" spans="2:11" x14ac:dyDescent="0.25">
      <c r="B294" s="20" t="str">
        <f t="shared" si="45"/>
        <v/>
      </c>
      <c r="C294" s="22" t="str">
        <f t="shared" si="41"/>
        <v/>
      </c>
      <c r="D294" s="7" t="str">
        <f t="shared" si="42"/>
        <v/>
      </c>
      <c r="E294" s="30" t="str">
        <f t="shared" si="46"/>
        <v/>
      </c>
      <c r="F294" s="30" t="str">
        <f t="shared" si="47"/>
        <v/>
      </c>
      <c r="G294" s="30"/>
      <c r="H294" s="7" t="str">
        <f t="shared" si="43"/>
        <v/>
      </c>
      <c r="I294" s="7" t="str">
        <f t="shared" si="44"/>
        <v/>
      </c>
      <c r="J294" s="7" t="str">
        <f t="shared" si="48"/>
        <v/>
      </c>
      <c r="K294" s="7" t="str">
        <f t="shared" si="40"/>
        <v/>
      </c>
    </row>
    <row r="295" spans="2:11" x14ac:dyDescent="0.25">
      <c r="B295" s="20" t="str">
        <f t="shared" si="45"/>
        <v/>
      </c>
      <c r="C295" s="22" t="str">
        <f t="shared" si="41"/>
        <v/>
      </c>
      <c r="D295" s="7" t="str">
        <f t="shared" si="42"/>
        <v/>
      </c>
      <c r="E295" s="30" t="str">
        <f t="shared" si="46"/>
        <v/>
      </c>
      <c r="F295" s="30" t="str">
        <f t="shared" si="47"/>
        <v/>
      </c>
      <c r="G295" s="30"/>
      <c r="H295" s="7" t="str">
        <f t="shared" si="43"/>
        <v/>
      </c>
      <c r="I295" s="7" t="str">
        <f t="shared" si="44"/>
        <v/>
      </c>
      <c r="J295" s="7" t="str">
        <f t="shared" si="48"/>
        <v/>
      </c>
      <c r="K295" s="7" t="str">
        <f t="shared" si="40"/>
        <v/>
      </c>
    </row>
    <row r="296" spans="2:11" x14ac:dyDescent="0.25">
      <c r="B296" s="20" t="str">
        <f t="shared" si="45"/>
        <v/>
      </c>
      <c r="C296" s="22" t="str">
        <f t="shared" si="41"/>
        <v/>
      </c>
      <c r="D296" s="7" t="str">
        <f t="shared" si="42"/>
        <v/>
      </c>
      <c r="E296" s="30" t="str">
        <f t="shared" si="46"/>
        <v/>
      </c>
      <c r="F296" s="30" t="str">
        <f t="shared" si="47"/>
        <v/>
      </c>
      <c r="G296" s="30"/>
      <c r="H296" s="7" t="str">
        <f t="shared" si="43"/>
        <v/>
      </c>
      <c r="I296" s="7" t="str">
        <f t="shared" si="44"/>
        <v/>
      </c>
      <c r="J296" s="7" t="str">
        <f t="shared" si="48"/>
        <v/>
      </c>
      <c r="K296" s="7" t="str">
        <f t="shared" si="40"/>
        <v/>
      </c>
    </row>
    <row r="297" spans="2:11" x14ac:dyDescent="0.25">
      <c r="B297" s="20" t="str">
        <f t="shared" si="45"/>
        <v/>
      </c>
      <c r="C297" s="22" t="str">
        <f t="shared" si="41"/>
        <v/>
      </c>
      <c r="D297" s="7" t="str">
        <f t="shared" si="42"/>
        <v/>
      </c>
      <c r="E297" s="30" t="str">
        <f t="shared" si="46"/>
        <v/>
      </c>
      <c r="F297" s="30" t="str">
        <f t="shared" si="47"/>
        <v/>
      </c>
      <c r="G297" s="30"/>
      <c r="H297" s="7" t="str">
        <f t="shared" si="43"/>
        <v/>
      </c>
      <c r="I297" s="7" t="str">
        <f t="shared" si="44"/>
        <v/>
      </c>
      <c r="J297" s="7" t="str">
        <f t="shared" si="48"/>
        <v/>
      </c>
      <c r="K297" s="7" t="str">
        <f t="shared" si="40"/>
        <v/>
      </c>
    </row>
    <row r="298" spans="2:11" x14ac:dyDescent="0.25">
      <c r="B298" s="20" t="str">
        <f t="shared" si="45"/>
        <v/>
      </c>
      <c r="C298" s="22" t="str">
        <f t="shared" si="41"/>
        <v/>
      </c>
      <c r="D298" s="7" t="str">
        <f t="shared" si="42"/>
        <v/>
      </c>
      <c r="E298" s="30" t="str">
        <f t="shared" si="46"/>
        <v/>
      </c>
      <c r="F298" s="30" t="str">
        <f t="shared" si="47"/>
        <v/>
      </c>
      <c r="G298" s="30"/>
      <c r="H298" s="7" t="str">
        <f t="shared" si="43"/>
        <v/>
      </c>
      <c r="I298" s="7" t="str">
        <f t="shared" si="44"/>
        <v/>
      </c>
      <c r="J298" s="7" t="str">
        <f t="shared" si="48"/>
        <v/>
      </c>
      <c r="K298" s="7" t="str">
        <f t="shared" si="40"/>
        <v/>
      </c>
    </row>
    <row r="299" spans="2:11" x14ac:dyDescent="0.25">
      <c r="B299" s="20" t="str">
        <f t="shared" si="45"/>
        <v/>
      </c>
      <c r="C299" s="22" t="str">
        <f t="shared" si="41"/>
        <v/>
      </c>
      <c r="D299" s="7" t="str">
        <f t="shared" si="42"/>
        <v/>
      </c>
      <c r="E299" s="30" t="str">
        <f t="shared" si="46"/>
        <v/>
      </c>
      <c r="F299" s="30" t="str">
        <f t="shared" si="47"/>
        <v/>
      </c>
      <c r="G299" s="30"/>
      <c r="H299" s="7" t="str">
        <f t="shared" si="43"/>
        <v/>
      </c>
      <c r="I299" s="7" t="str">
        <f t="shared" si="44"/>
        <v/>
      </c>
      <c r="J299" s="7" t="str">
        <f t="shared" si="48"/>
        <v/>
      </c>
      <c r="K299" s="7" t="str">
        <f t="shared" si="40"/>
        <v/>
      </c>
    </row>
    <row r="300" spans="2:11" x14ac:dyDescent="0.25">
      <c r="B300" s="20" t="str">
        <f t="shared" si="45"/>
        <v/>
      </c>
      <c r="C300" s="22" t="str">
        <f t="shared" si="41"/>
        <v/>
      </c>
      <c r="D300" s="7" t="str">
        <f t="shared" si="42"/>
        <v/>
      </c>
      <c r="E300" s="30" t="str">
        <f t="shared" si="46"/>
        <v/>
      </c>
      <c r="F300" s="30" t="str">
        <f t="shared" si="47"/>
        <v/>
      </c>
      <c r="G300" s="30"/>
      <c r="H300" s="7" t="str">
        <f t="shared" si="43"/>
        <v/>
      </c>
      <c r="I300" s="7" t="str">
        <f t="shared" si="44"/>
        <v/>
      </c>
      <c r="J300" s="7" t="str">
        <f t="shared" si="48"/>
        <v/>
      </c>
      <c r="K300" s="7" t="str">
        <f t="shared" si="40"/>
        <v/>
      </c>
    </row>
    <row r="301" spans="2:11" x14ac:dyDescent="0.25">
      <c r="B301" s="20" t="str">
        <f t="shared" si="45"/>
        <v/>
      </c>
      <c r="C301" s="22" t="str">
        <f t="shared" si="41"/>
        <v/>
      </c>
      <c r="D301" s="7" t="str">
        <f t="shared" si="42"/>
        <v/>
      </c>
      <c r="E301" s="30" t="str">
        <f t="shared" si="46"/>
        <v/>
      </c>
      <c r="F301" s="30" t="str">
        <f t="shared" si="47"/>
        <v/>
      </c>
      <c r="G301" s="30"/>
      <c r="H301" s="7" t="str">
        <f t="shared" si="43"/>
        <v/>
      </c>
      <c r="I301" s="7" t="str">
        <f t="shared" si="44"/>
        <v/>
      </c>
      <c r="J301" s="7" t="str">
        <f t="shared" si="48"/>
        <v/>
      </c>
      <c r="K301" s="7" t="str">
        <f t="shared" si="40"/>
        <v/>
      </c>
    </row>
    <row r="302" spans="2:11" x14ac:dyDescent="0.25">
      <c r="B302" s="20" t="str">
        <f t="shared" si="45"/>
        <v/>
      </c>
      <c r="C302" s="22" t="str">
        <f t="shared" si="41"/>
        <v/>
      </c>
      <c r="D302" s="7" t="str">
        <f t="shared" si="42"/>
        <v/>
      </c>
      <c r="E302" s="30" t="str">
        <f t="shared" si="46"/>
        <v/>
      </c>
      <c r="F302" s="30" t="str">
        <f t="shared" si="47"/>
        <v/>
      </c>
      <c r="G302" s="30"/>
      <c r="H302" s="7" t="str">
        <f t="shared" si="43"/>
        <v/>
      </c>
      <c r="I302" s="7" t="str">
        <f t="shared" si="44"/>
        <v/>
      </c>
      <c r="J302" s="7" t="str">
        <f t="shared" si="48"/>
        <v/>
      </c>
      <c r="K302" s="7" t="str">
        <f t="shared" si="40"/>
        <v/>
      </c>
    </row>
    <row r="303" spans="2:11" x14ac:dyDescent="0.25">
      <c r="B303" s="20" t="str">
        <f t="shared" si="45"/>
        <v/>
      </c>
      <c r="C303" s="22" t="str">
        <f t="shared" si="41"/>
        <v/>
      </c>
      <c r="D303" s="7" t="str">
        <f t="shared" si="42"/>
        <v/>
      </c>
      <c r="E303" s="30" t="str">
        <f t="shared" si="46"/>
        <v/>
      </c>
      <c r="F303" s="30" t="str">
        <f t="shared" si="47"/>
        <v/>
      </c>
      <c r="G303" s="30"/>
      <c r="H303" s="7" t="str">
        <f t="shared" si="43"/>
        <v/>
      </c>
      <c r="I303" s="7" t="str">
        <f t="shared" si="44"/>
        <v/>
      </c>
      <c r="J303" s="7" t="str">
        <f t="shared" si="48"/>
        <v/>
      </c>
      <c r="K303" s="7" t="str">
        <f t="shared" si="40"/>
        <v/>
      </c>
    </row>
    <row r="304" spans="2:11" x14ac:dyDescent="0.25">
      <c r="B304" s="20" t="str">
        <f t="shared" si="45"/>
        <v/>
      </c>
      <c r="C304" s="22" t="str">
        <f t="shared" si="41"/>
        <v/>
      </c>
      <c r="D304" s="7" t="str">
        <f t="shared" si="42"/>
        <v/>
      </c>
      <c r="E304" s="30" t="str">
        <f t="shared" si="46"/>
        <v/>
      </c>
      <c r="F304" s="30" t="str">
        <f t="shared" si="47"/>
        <v/>
      </c>
      <c r="G304" s="30"/>
      <c r="H304" s="7" t="str">
        <f t="shared" si="43"/>
        <v/>
      </c>
      <c r="I304" s="7" t="str">
        <f t="shared" si="44"/>
        <v/>
      </c>
      <c r="J304" s="7" t="str">
        <f t="shared" si="48"/>
        <v/>
      </c>
      <c r="K304" s="7" t="str">
        <f t="shared" si="40"/>
        <v/>
      </c>
    </row>
    <row r="305" spans="2:11" x14ac:dyDescent="0.25">
      <c r="B305" s="20" t="str">
        <f t="shared" si="45"/>
        <v/>
      </c>
      <c r="C305" s="22" t="str">
        <f t="shared" si="41"/>
        <v/>
      </c>
      <c r="D305" s="7" t="str">
        <f t="shared" si="42"/>
        <v/>
      </c>
      <c r="E305" s="30" t="str">
        <f t="shared" si="46"/>
        <v/>
      </c>
      <c r="F305" s="30" t="str">
        <f t="shared" si="47"/>
        <v/>
      </c>
      <c r="G305" s="30"/>
      <c r="H305" s="7" t="str">
        <f t="shared" si="43"/>
        <v/>
      </c>
      <c r="I305" s="7" t="str">
        <f t="shared" si="44"/>
        <v/>
      </c>
      <c r="J305" s="7" t="str">
        <f t="shared" si="48"/>
        <v/>
      </c>
      <c r="K305" s="7" t="str">
        <f t="shared" si="40"/>
        <v/>
      </c>
    </row>
    <row r="306" spans="2:11" x14ac:dyDescent="0.25">
      <c r="B306" s="20" t="str">
        <f t="shared" si="45"/>
        <v/>
      </c>
      <c r="C306" s="22" t="str">
        <f t="shared" si="41"/>
        <v/>
      </c>
      <c r="D306" s="7" t="str">
        <f t="shared" si="42"/>
        <v/>
      </c>
      <c r="E306" s="30" t="str">
        <f t="shared" si="46"/>
        <v/>
      </c>
      <c r="F306" s="30" t="str">
        <f t="shared" si="47"/>
        <v/>
      </c>
      <c r="G306" s="30"/>
      <c r="H306" s="7" t="str">
        <f t="shared" si="43"/>
        <v/>
      </c>
      <c r="I306" s="7" t="str">
        <f t="shared" si="44"/>
        <v/>
      </c>
      <c r="J306" s="7" t="str">
        <f t="shared" si="48"/>
        <v/>
      </c>
      <c r="K306" s="7" t="str">
        <f t="shared" si="40"/>
        <v/>
      </c>
    </row>
    <row r="307" spans="2:11" x14ac:dyDescent="0.25">
      <c r="B307" s="20" t="str">
        <f t="shared" si="45"/>
        <v/>
      </c>
      <c r="C307" s="22" t="str">
        <f t="shared" si="41"/>
        <v/>
      </c>
      <c r="D307" s="7" t="str">
        <f t="shared" si="42"/>
        <v/>
      </c>
      <c r="E307" s="30" t="str">
        <f t="shared" si="46"/>
        <v/>
      </c>
      <c r="F307" s="30" t="str">
        <f t="shared" si="47"/>
        <v/>
      </c>
      <c r="G307" s="30"/>
      <c r="H307" s="7" t="str">
        <f t="shared" si="43"/>
        <v/>
      </c>
      <c r="I307" s="7" t="str">
        <f t="shared" si="44"/>
        <v/>
      </c>
      <c r="J307" s="7" t="str">
        <f t="shared" si="48"/>
        <v/>
      </c>
      <c r="K307" s="7" t="str">
        <f t="shared" si="40"/>
        <v/>
      </c>
    </row>
    <row r="308" spans="2:11" x14ac:dyDescent="0.25">
      <c r="B308" s="20" t="str">
        <f t="shared" si="45"/>
        <v/>
      </c>
      <c r="C308" s="22" t="str">
        <f t="shared" si="41"/>
        <v/>
      </c>
      <c r="D308" s="7" t="str">
        <f t="shared" si="42"/>
        <v/>
      </c>
      <c r="E308" s="30" t="str">
        <f t="shared" si="46"/>
        <v/>
      </c>
      <c r="F308" s="30" t="str">
        <f t="shared" si="47"/>
        <v/>
      </c>
      <c r="G308" s="30"/>
      <c r="H308" s="7" t="str">
        <f t="shared" si="43"/>
        <v/>
      </c>
      <c r="I308" s="7" t="str">
        <f t="shared" si="44"/>
        <v/>
      </c>
      <c r="J308" s="7" t="str">
        <f t="shared" si="48"/>
        <v/>
      </c>
      <c r="K308" s="7" t="str">
        <f t="shared" si="40"/>
        <v/>
      </c>
    </row>
    <row r="309" spans="2:11" x14ac:dyDescent="0.25">
      <c r="B309" s="20" t="str">
        <f t="shared" si="45"/>
        <v/>
      </c>
      <c r="C309" s="22" t="str">
        <f t="shared" si="41"/>
        <v/>
      </c>
      <c r="D309" s="7" t="str">
        <f t="shared" si="42"/>
        <v/>
      </c>
      <c r="E309" s="30" t="str">
        <f t="shared" si="46"/>
        <v/>
      </c>
      <c r="F309" s="30" t="str">
        <f t="shared" si="47"/>
        <v/>
      </c>
      <c r="G309" s="30"/>
      <c r="H309" s="7" t="str">
        <f t="shared" si="43"/>
        <v/>
      </c>
      <c r="I309" s="7" t="str">
        <f t="shared" si="44"/>
        <v/>
      </c>
      <c r="J309" s="7" t="str">
        <f t="shared" si="48"/>
        <v/>
      </c>
      <c r="K309" s="7" t="str">
        <f t="shared" si="40"/>
        <v/>
      </c>
    </row>
    <row r="310" spans="2:11" x14ac:dyDescent="0.25">
      <c r="B310" s="20" t="str">
        <f t="shared" si="45"/>
        <v/>
      </c>
      <c r="C310" s="22" t="str">
        <f t="shared" si="41"/>
        <v/>
      </c>
      <c r="D310" s="7" t="str">
        <f t="shared" si="42"/>
        <v/>
      </c>
      <c r="E310" s="30" t="str">
        <f t="shared" si="46"/>
        <v/>
      </c>
      <c r="F310" s="30" t="str">
        <f t="shared" si="47"/>
        <v/>
      </c>
      <c r="G310" s="30"/>
      <c r="H310" s="7" t="str">
        <f t="shared" si="43"/>
        <v/>
      </c>
      <c r="I310" s="7" t="str">
        <f t="shared" si="44"/>
        <v/>
      </c>
      <c r="J310" s="7" t="str">
        <f t="shared" si="48"/>
        <v/>
      </c>
      <c r="K310" s="7" t="str">
        <f t="shared" si="40"/>
        <v/>
      </c>
    </row>
    <row r="311" spans="2:11" x14ac:dyDescent="0.25">
      <c r="B311" s="20" t="str">
        <f t="shared" si="45"/>
        <v/>
      </c>
      <c r="C311" s="22" t="str">
        <f t="shared" si="41"/>
        <v/>
      </c>
      <c r="D311" s="7" t="str">
        <f t="shared" si="42"/>
        <v/>
      </c>
      <c r="E311" s="30" t="str">
        <f t="shared" si="46"/>
        <v/>
      </c>
      <c r="F311" s="30" t="str">
        <f t="shared" si="47"/>
        <v/>
      </c>
      <c r="G311" s="30"/>
      <c r="H311" s="7" t="str">
        <f t="shared" si="43"/>
        <v/>
      </c>
      <c r="I311" s="7" t="str">
        <f t="shared" si="44"/>
        <v/>
      </c>
      <c r="J311" s="7" t="str">
        <f t="shared" si="48"/>
        <v/>
      </c>
      <c r="K311" s="7" t="str">
        <f t="shared" si="40"/>
        <v/>
      </c>
    </row>
    <row r="312" spans="2:11" x14ac:dyDescent="0.25">
      <c r="B312" s="20" t="str">
        <f t="shared" si="45"/>
        <v/>
      </c>
      <c r="C312" s="22" t="str">
        <f t="shared" si="41"/>
        <v/>
      </c>
      <c r="D312" s="7" t="str">
        <f t="shared" si="42"/>
        <v/>
      </c>
      <c r="E312" s="30" t="str">
        <f t="shared" si="46"/>
        <v/>
      </c>
      <c r="F312" s="30" t="str">
        <f t="shared" si="47"/>
        <v/>
      </c>
      <c r="G312" s="30"/>
      <c r="H312" s="7" t="str">
        <f t="shared" si="43"/>
        <v/>
      </c>
      <c r="I312" s="7" t="str">
        <f t="shared" si="44"/>
        <v/>
      </c>
      <c r="J312" s="7" t="str">
        <f t="shared" si="48"/>
        <v/>
      </c>
      <c r="K312" s="7" t="str">
        <f t="shared" si="40"/>
        <v/>
      </c>
    </row>
    <row r="313" spans="2:11" x14ac:dyDescent="0.25">
      <c r="B313" s="20" t="str">
        <f t="shared" si="45"/>
        <v/>
      </c>
      <c r="C313" s="22" t="str">
        <f t="shared" si="41"/>
        <v/>
      </c>
      <c r="D313" s="7" t="str">
        <f t="shared" si="42"/>
        <v/>
      </c>
      <c r="E313" s="30" t="str">
        <f t="shared" si="46"/>
        <v/>
      </c>
      <c r="F313" s="30" t="str">
        <f t="shared" si="47"/>
        <v/>
      </c>
      <c r="G313" s="30"/>
      <c r="H313" s="7" t="str">
        <f t="shared" si="43"/>
        <v/>
      </c>
      <c r="I313" s="7" t="str">
        <f t="shared" si="44"/>
        <v/>
      </c>
      <c r="J313" s="7" t="str">
        <f t="shared" si="48"/>
        <v/>
      </c>
      <c r="K313" s="7" t="str">
        <f t="shared" si="40"/>
        <v/>
      </c>
    </row>
    <row r="314" spans="2:11" x14ac:dyDescent="0.25">
      <c r="B314" s="20" t="str">
        <f t="shared" si="45"/>
        <v/>
      </c>
      <c r="C314" s="22" t="str">
        <f t="shared" si="41"/>
        <v/>
      </c>
      <c r="D314" s="7" t="str">
        <f t="shared" si="42"/>
        <v/>
      </c>
      <c r="E314" s="30" t="str">
        <f t="shared" si="46"/>
        <v/>
      </c>
      <c r="F314" s="30" t="str">
        <f t="shared" si="47"/>
        <v/>
      </c>
      <c r="G314" s="30"/>
      <c r="H314" s="7" t="str">
        <f t="shared" si="43"/>
        <v/>
      </c>
      <c r="I314" s="7" t="str">
        <f t="shared" si="44"/>
        <v/>
      </c>
      <c r="J314" s="7" t="str">
        <f t="shared" si="48"/>
        <v/>
      </c>
      <c r="K314" s="7" t="str">
        <f t="shared" si="40"/>
        <v/>
      </c>
    </row>
    <row r="315" spans="2:11" x14ac:dyDescent="0.25">
      <c r="B315" s="20" t="str">
        <f t="shared" si="45"/>
        <v/>
      </c>
      <c r="C315" s="22" t="str">
        <f t="shared" si="41"/>
        <v/>
      </c>
      <c r="D315" s="7" t="str">
        <f t="shared" si="42"/>
        <v/>
      </c>
      <c r="E315" s="30" t="str">
        <f t="shared" si="46"/>
        <v/>
      </c>
      <c r="F315" s="30" t="str">
        <f t="shared" si="47"/>
        <v/>
      </c>
      <c r="G315" s="30"/>
      <c r="H315" s="7" t="str">
        <f t="shared" si="43"/>
        <v/>
      </c>
      <c r="I315" s="7" t="str">
        <f t="shared" si="44"/>
        <v/>
      </c>
      <c r="J315" s="7" t="str">
        <f t="shared" si="48"/>
        <v/>
      </c>
      <c r="K315" s="7" t="str">
        <f t="shared" si="40"/>
        <v/>
      </c>
    </row>
    <row r="316" spans="2:11" x14ac:dyDescent="0.25">
      <c r="B316" s="20" t="str">
        <f t="shared" si="45"/>
        <v/>
      </c>
      <c r="C316" s="22" t="str">
        <f t="shared" si="41"/>
        <v/>
      </c>
      <c r="D316" s="7" t="str">
        <f t="shared" si="42"/>
        <v/>
      </c>
      <c r="E316" s="30" t="str">
        <f t="shared" si="46"/>
        <v/>
      </c>
      <c r="F316" s="30" t="str">
        <f t="shared" si="47"/>
        <v/>
      </c>
      <c r="G316" s="30"/>
      <c r="H316" s="7" t="str">
        <f t="shared" si="43"/>
        <v/>
      </c>
      <c r="I316" s="7" t="str">
        <f t="shared" si="44"/>
        <v/>
      </c>
      <c r="J316" s="7" t="str">
        <f t="shared" si="48"/>
        <v/>
      </c>
      <c r="K316" s="7" t="str">
        <f t="shared" si="40"/>
        <v/>
      </c>
    </row>
    <row r="317" spans="2:11" x14ac:dyDescent="0.25">
      <c r="B317" s="20" t="str">
        <f t="shared" si="45"/>
        <v/>
      </c>
      <c r="C317" s="22" t="str">
        <f t="shared" si="41"/>
        <v/>
      </c>
      <c r="D317" s="7" t="str">
        <f t="shared" si="42"/>
        <v/>
      </c>
      <c r="E317" s="30" t="str">
        <f t="shared" si="46"/>
        <v/>
      </c>
      <c r="F317" s="30" t="str">
        <f t="shared" si="47"/>
        <v/>
      </c>
      <c r="G317" s="30"/>
      <c r="H317" s="7" t="str">
        <f t="shared" si="43"/>
        <v/>
      </c>
      <c r="I317" s="7" t="str">
        <f t="shared" si="44"/>
        <v/>
      </c>
      <c r="J317" s="7" t="str">
        <f t="shared" si="48"/>
        <v/>
      </c>
      <c r="K317" s="7" t="str">
        <f t="shared" si="40"/>
        <v/>
      </c>
    </row>
    <row r="318" spans="2:11" x14ac:dyDescent="0.25">
      <c r="B318" s="20" t="str">
        <f t="shared" si="45"/>
        <v/>
      </c>
      <c r="C318" s="22" t="str">
        <f t="shared" si="41"/>
        <v/>
      </c>
      <c r="D318" s="7" t="str">
        <f t="shared" si="42"/>
        <v/>
      </c>
      <c r="E318" s="30" t="str">
        <f t="shared" si="46"/>
        <v/>
      </c>
      <c r="F318" s="30" t="str">
        <f t="shared" si="47"/>
        <v/>
      </c>
      <c r="G318" s="30"/>
      <c r="H318" s="7" t="str">
        <f t="shared" si="43"/>
        <v/>
      </c>
      <c r="I318" s="7" t="str">
        <f t="shared" si="44"/>
        <v/>
      </c>
      <c r="J318" s="7" t="str">
        <f t="shared" si="48"/>
        <v/>
      </c>
      <c r="K318" s="7" t="str">
        <f t="shared" si="40"/>
        <v/>
      </c>
    </row>
    <row r="319" spans="2:11" x14ac:dyDescent="0.25">
      <c r="B319" s="20" t="str">
        <f t="shared" si="45"/>
        <v/>
      </c>
      <c r="C319" s="22" t="str">
        <f t="shared" si="41"/>
        <v/>
      </c>
      <c r="D319" s="7" t="str">
        <f t="shared" si="42"/>
        <v/>
      </c>
      <c r="E319" s="30" t="str">
        <f t="shared" si="46"/>
        <v/>
      </c>
      <c r="F319" s="30" t="str">
        <f t="shared" si="47"/>
        <v/>
      </c>
      <c r="G319" s="30"/>
      <c r="H319" s="7" t="str">
        <f t="shared" si="43"/>
        <v/>
      </c>
      <c r="I319" s="7" t="str">
        <f t="shared" si="44"/>
        <v/>
      </c>
      <c r="J319" s="7" t="str">
        <f t="shared" si="48"/>
        <v/>
      </c>
      <c r="K319" s="7" t="str">
        <f t="shared" si="40"/>
        <v/>
      </c>
    </row>
    <row r="320" spans="2:11" x14ac:dyDescent="0.25">
      <c r="B320" s="20" t="str">
        <f t="shared" si="45"/>
        <v/>
      </c>
      <c r="C320" s="22" t="str">
        <f t="shared" si="41"/>
        <v/>
      </c>
      <c r="D320" s="7" t="str">
        <f t="shared" si="42"/>
        <v/>
      </c>
      <c r="E320" s="30" t="str">
        <f t="shared" si="46"/>
        <v/>
      </c>
      <c r="F320" s="30" t="str">
        <f t="shared" si="47"/>
        <v/>
      </c>
      <c r="G320" s="30"/>
      <c r="H320" s="7" t="str">
        <f t="shared" si="43"/>
        <v/>
      </c>
      <c r="I320" s="7" t="str">
        <f t="shared" si="44"/>
        <v/>
      </c>
      <c r="J320" s="7" t="str">
        <f t="shared" si="48"/>
        <v/>
      </c>
      <c r="K320" s="7" t="str">
        <f t="shared" si="40"/>
        <v/>
      </c>
    </row>
    <row r="321" spans="2:11" x14ac:dyDescent="0.25">
      <c r="B321" s="20" t="str">
        <f t="shared" si="45"/>
        <v/>
      </c>
      <c r="C321" s="22" t="str">
        <f t="shared" si="41"/>
        <v/>
      </c>
      <c r="D321" s="7" t="str">
        <f t="shared" si="42"/>
        <v/>
      </c>
      <c r="E321" s="30" t="str">
        <f t="shared" si="46"/>
        <v/>
      </c>
      <c r="F321" s="30" t="str">
        <f t="shared" si="47"/>
        <v/>
      </c>
      <c r="G321" s="30"/>
      <c r="H321" s="7" t="str">
        <f t="shared" si="43"/>
        <v/>
      </c>
      <c r="I321" s="7" t="str">
        <f t="shared" si="44"/>
        <v/>
      </c>
      <c r="J321" s="7" t="str">
        <f t="shared" si="48"/>
        <v/>
      </c>
      <c r="K321" s="7" t="str">
        <f t="shared" si="40"/>
        <v/>
      </c>
    </row>
    <row r="322" spans="2:11" x14ac:dyDescent="0.25">
      <c r="B322" s="20" t="str">
        <f t="shared" si="45"/>
        <v/>
      </c>
      <c r="C322" s="22" t="str">
        <f t="shared" si="41"/>
        <v/>
      </c>
      <c r="D322" s="7" t="str">
        <f t="shared" si="42"/>
        <v/>
      </c>
      <c r="E322" s="30" t="str">
        <f t="shared" si="46"/>
        <v/>
      </c>
      <c r="F322" s="30" t="str">
        <f t="shared" si="47"/>
        <v/>
      </c>
      <c r="G322" s="30"/>
      <c r="H322" s="7" t="str">
        <f t="shared" si="43"/>
        <v/>
      </c>
      <c r="I322" s="7" t="str">
        <f t="shared" si="44"/>
        <v/>
      </c>
      <c r="J322" s="7" t="str">
        <f t="shared" si="48"/>
        <v/>
      </c>
      <c r="K322" s="7" t="str">
        <f t="shared" si="40"/>
        <v/>
      </c>
    </row>
    <row r="323" spans="2:11" x14ac:dyDescent="0.25">
      <c r="B323" s="20" t="str">
        <f t="shared" si="45"/>
        <v/>
      </c>
      <c r="C323" s="22" t="str">
        <f t="shared" si="41"/>
        <v/>
      </c>
      <c r="D323" s="7" t="str">
        <f t="shared" si="42"/>
        <v/>
      </c>
      <c r="E323" s="30" t="str">
        <f t="shared" si="46"/>
        <v/>
      </c>
      <c r="F323" s="30" t="str">
        <f t="shared" si="47"/>
        <v/>
      </c>
      <c r="G323" s="30"/>
      <c r="H323" s="7" t="str">
        <f t="shared" si="43"/>
        <v/>
      </c>
      <c r="I323" s="7" t="str">
        <f t="shared" si="44"/>
        <v/>
      </c>
      <c r="J323" s="7" t="str">
        <f t="shared" si="48"/>
        <v/>
      </c>
      <c r="K323" s="7" t="str">
        <f t="shared" si="40"/>
        <v/>
      </c>
    </row>
    <row r="324" spans="2:11" x14ac:dyDescent="0.25">
      <c r="B324" s="20" t="str">
        <f t="shared" si="45"/>
        <v/>
      </c>
      <c r="C324" s="22" t="str">
        <f t="shared" si="41"/>
        <v/>
      </c>
      <c r="D324" s="7" t="str">
        <f t="shared" si="42"/>
        <v/>
      </c>
      <c r="E324" s="30" t="str">
        <f t="shared" si="46"/>
        <v/>
      </c>
      <c r="F324" s="30" t="str">
        <f t="shared" si="47"/>
        <v/>
      </c>
      <c r="G324" s="30"/>
      <c r="H324" s="7" t="str">
        <f t="shared" si="43"/>
        <v/>
      </c>
      <c r="I324" s="7" t="str">
        <f t="shared" si="44"/>
        <v/>
      </c>
      <c r="J324" s="7" t="str">
        <f t="shared" si="48"/>
        <v/>
      </c>
      <c r="K324" s="7" t="str">
        <f t="shared" ref="K324:K387" si="49">IF(B324="","",IF(K323-I324&gt;=0,K323-I324,""))</f>
        <v/>
      </c>
    </row>
    <row r="325" spans="2:11" x14ac:dyDescent="0.25">
      <c r="B325" s="20" t="str">
        <f t="shared" si="45"/>
        <v/>
      </c>
      <c r="C325" s="22" t="str">
        <f t="shared" si="41"/>
        <v/>
      </c>
      <c r="D325" s="7" t="str">
        <f t="shared" si="42"/>
        <v/>
      </c>
      <c r="E325" s="30" t="str">
        <f t="shared" si="46"/>
        <v/>
      </c>
      <c r="F325" s="30" t="str">
        <f t="shared" si="47"/>
        <v/>
      </c>
      <c r="G325" s="30"/>
      <c r="H325" s="7" t="str">
        <f t="shared" si="43"/>
        <v/>
      </c>
      <c r="I325" s="7" t="str">
        <f t="shared" si="44"/>
        <v/>
      </c>
      <c r="J325" s="7" t="str">
        <f t="shared" si="48"/>
        <v/>
      </c>
      <c r="K325" s="7" t="str">
        <f t="shared" si="49"/>
        <v/>
      </c>
    </row>
    <row r="326" spans="2:11" x14ac:dyDescent="0.25">
      <c r="B326" s="20" t="str">
        <f t="shared" si="45"/>
        <v/>
      </c>
      <c r="C326" s="22" t="str">
        <f t="shared" si="41"/>
        <v/>
      </c>
      <c r="D326" s="7" t="str">
        <f t="shared" si="42"/>
        <v/>
      </c>
      <c r="E326" s="30" t="str">
        <f t="shared" si="46"/>
        <v/>
      </c>
      <c r="F326" s="30" t="str">
        <f t="shared" si="47"/>
        <v/>
      </c>
      <c r="G326" s="30"/>
      <c r="H326" s="7" t="str">
        <f t="shared" si="43"/>
        <v/>
      </c>
      <c r="I326" s="7" t="str">
        <f t="shared" si="44"/>
        <v/>
      </c>
      <c r="J326" s="7" t="str">
        <f t="shared" si="48"/>
        <v/>
      </c>
      <c r="K326" s="7" t="str">
        <f t="shared" si="49"/>
        <v/>
      </c>
    </row>
    <row r="327" spans="2:11" x14ac:dyDescent="0.25">
      <c r="B327" s="20" t="str">
        <f t="shared" si="45"/>
        <v/>
      </c>
      <c r="C327" s="22" t="str">
        <f t="shared" si="41"/>
        <v/>
      </c>
      <c r="D327" s="7" t="str">
        <f t="shared" si="42"/>
        <v/>
      </c>
      <c r="E327" s="30" t="str">
        <f t="shared" si="46"/>
        <v/>
      </c>
      <c r="F327" s="30" t="str">
        <f t="shared" si="47"/>
        <v/>
      </c>
      <c r="G327" s="30"/>
      <c r="H327" s="7" t="str">
        <f t="shared" si="43"/>
        <v/>
      </c>
      <c r="I327" s="7" t="str">
        <f t="shared" si="44"/>
        <v/>
      </c>
      <c r="J327" s="7" t="str">
        <f t="shared" si="48"/>
        <v/>
      </c>
      <c r="K327" s="7" t="str">
        <f t="shared" si="49"/>
        <v/>
      </c>
    </row>
    <row r="328" spans="2:11" x14ac:dyDescent="0.25">
      <c r="B328" s="20" t="str">
        <f t="shared" si="45"/>
        <v/>
      </c>
      <c r="C328" s="22" t="str">
        <f t="shared" si="41"/>
        <v/>
      </c>
      <c r="D328" s="7" t="str">
        <f t="shared" si="42"/>
        <v/>
      </c>
      <c r="E328" s="30" t="str">
        <f t="shared" si="46"/>
        <v/>
      </c>
      <c r="F328" s="30" t="str">
        <f t="shared" si="47"/>
        <v/>
      </c>
      <c r="G328" s="30"/>
      <c r="H328" s="7" t="str">
        <f t="shared" si="43"/>
        <v/>
      </c>
      <c r="I328" s="7" t="str">
        <f t="shared" si="44"/>
        <v/>
      </c>
      <c r="J328" s="7" t="str">
        <f t="shared" si="48"/>
        <v/>
      </c>
      <c r="K328" s="7" t="str">
        <f t="shared" si="49"/>
        <v/>
      </c>
    </row>
    <row r="329" spans="2:11" x14ac:dyDescent="0.25">
      <c r="B329" s="20" t="str">
        <f t="shared" si="45"/>
        <v/>
      </c>
      <c r="C329" s="22" t="str">
        <f t="shared" si="41"/>
        <v/>
      </c>
      <c r="D329" s="7" t="str">
        <f t="shared" si="42"/>
        <v/>
      </c>
      <c r="E329" s="30" t="str">
        <f t="shared" si="46"/>
        <v/>
      </c>
      <c r="F329" s="30" t="str">
        <f t="shared" si="47"/>
        <v/>
      </c>
      <c r="G329" s="30"/>
      <c r="H329" s="7" t="str">
        <f t="shared" si="43"/>
        <v/>
      </c>
      <c r="I329" s="7" t="str">
        <f t="shared" si="44"/>
        <v/>
      </c>
      <c r="J329" s="7" t="str">
        <f t="shared" si="48"/>
        <v/>
      </c>
      <c r="K329" s="7" t="str">
        <f t="shared" si="49"/>
        <v/>
      </c>
    </row>
    <row r="330" spans="2:11" x14ac:dyDescent="0.25">
      <c r="B330" s="20" t="str">
        <f t="shared" si="45"/>
        <v/>
      </c>
      <c r="C330" s="22" t="str">
        <f t="shared" si="41"/>
        <v/>
      </c>
      <c r="D330" s="7" t="str">
        <f t="shared" si="42"/>
        <v/>
      </c>
      <c r="E330" s="30" t="str">
        <f t="shared" si="46"/>
        <v/>
      </c>
      <c r="F330" s="30" t="str">
        <f t="shared" si="47"/>
        <v/>
      </c>
      <c r="G330" s="30"/>
      <c r="H330" s="7" t="str">
        <f t="shared" si="43"/>
        <v/>
      </c>
      <c r="I330" s="7" t="str">
        <f t="shared" si="44"/>
        <v/>
      </c>
      <c r="J330" s="7" t="str">
        <f t="shared" si="48"/>
        <v/>
      </c>
      <c r="K330" s="7" t="str">
        <f t="shared" si="49"/>
        <v/>
      </c>
    </row>
    <row r="331" spans="2:11" x14ac:dyDescent="0.25">
      <c r="B331" s="20" t="str">
        <f t="shared" si="45"/>
        <v/>
      </c>
      <c r="C331" s="22" t="str">
        <f t="shared" si="41"/>
        <v/>
      </c>
      <c r="D331" s="7" t="str">
        <f t="shared" si="42"/>
        <v/>
      </c>
      <c r="E331" s="30" t="str">
        <f t="shared" si="46"/>
        <v/>
      </c>
      <c r="F331" s="30" t="str">
        <f t="shared" si="47"/>
        <v/>
      </c>
      <c r="G331" s="30"/>
      <c r="H331" s="7" t="str">
        <f t="shared" si="43"/>
        <v/>
      </c>
      <c r="I331" s="7" t="str">
        <f t="shared" si="44"/>
        <v/>
      </c>
      <c r="J331" s="7" t="str">
        <f t="shared" si="48"/>
        <v/>
      </c>
      <c r="K331" s="7" t="str">
        <f t="shared" si="49"/>
        <v/>
      </c>
    </row>
    <row r="332" spans="2:11" x14ac:dyDescent="0.25">
      <c r="B332" s="20" t="str">
        <f t="shared" si="45"/>
        <v/>
      </c>
      <c r="C332" s="22" t="str">
        <f t="shared" ref="C332:C395" si="50">IF(B332="","",EOMONTH(C331,$G$7))</f>
        <v/>
      </c>
      <c r="D332" s="7" t="str">
        <f t="shared" ref="D332:D395" si="51">IF(B332="","",K331)</f>
        <v/>
      </c>
      <c r="E332" s="30" t="str">
        <f t="shared" si="46"/>
        <v/>
      </c>
      <c r="F332" s="30" t="str">
        <f t="shared" si="47"/>
        <v/>
      </c>
      <c r="G332" s="30"/>
      <c r="H332" s="7" t="str">
        <f t="shared" ref="H332:H395" si="52">IF(B332="","",E332+G332)</f>
        <v/>
      </c>
      <c r="I332" s="7" t="str">
        <f t="shared" ref="I332:I395" si="53">IF(B332="","",E332+G332-J332)</f>
        <v/>
      </c>
      <c r="J332" s="7" t="str">
        <f t="shared" si="48"/>
        <v/>
      </c>
      <c r="K332" s="7" t="str">
        <f t="shared" si="49"/>
        <v/>
      </c>
    </row>
    <row r="333" spans="2:11" x14ac:dyDescent="0.25">
      <c r="B333" s="20" t="str">
        <f t="shared" si="45"/>
        <v/>
      </c>
      <c r="C333" s="22" t="str">
        <f t="shared" si="50"/>
        <v/>
      </c>
      <c r="D333" s="7" t="str">
        <f t="shared" si="51"/>
        <v/>
      </c>
      <c r="E333" s="30" t="str">
        <f t="shared" si="46"/>
        <v/>
      </c>
      <c r="F333" s="30" t="str">
        <f t="shared" si="47"/>
        <v/>
      </c>
      <c r="G333" s="30"/>
      <c r="H333" s="7" t="str">
        <f t="shared" si="52"/>
        <v/>
      </c>
      <c r="I333" s="7" t="str">
        <f t="shared" si="53"/>
        <v/>
      </c>
      <c r="J333" s="7" t="str">
        <f t="shared" si="48"/>
        <v/>
      </c>
      <c r="K333" s="7" t="str">
        <f t="shared" si="49"/>
        <v/>
      </c>
    </row>
    <row r="334" spans="2:11" x14ac:dyDescent="0.25">
      <c r="B334" s="20" t="str">
        <f t="shared" si="45"/>
        <v/>
      </c>
      <c r="C334" s="22" t="str">
        <f t="shared" si="50"/>
        <v/>
      </c>
      <c r="D334" s="7" t="str">
        <f t="shared" si="51"/>
        <v/>
      </c>
      <c r="E334" s="30" t="str">
        <f t="shared" si="46"/>
        <v/>
      </c>
      <c r="F334" s="30" t="str">
        <f t="shared" si="47"/>
        <v/>
      </c>
      <c r="G334" s="30"/>
      <c r="H334" s="7" t="str">
        <f t="shared" si="52"/>
        <v/>
      </c>
      <c r="I334" s="7" t="str">
        <f t="shared" si="53"/>
        <v/>
      </c>
      <c r="J334" s="7" t="str">
        <f t="shared" si="48"/>
        <v/>
      </c>
      <c r="K334" s="7" t="str">
        <f t="shared" si="49"/>
        <v/>
      </c>
    </row>
    <row r="335" spans="2:11" x14ac:dyDescent="0.25">
      <c r="B335" s="20" t="str">
        <f t="shared" si="45"/>
        <v/>
      </c>
      <c r="C335" s="22" t="str">
        <f t="shared" si="50"/>
        <v/>
      </c>
      <c r="D335" s="7" t="str">
        <f t="shared" si="51"/>
        <v/>
      </c>
      <c r="E335" s="30" t="str">
        <f t="shared" si="46"/>
        <v/>
      </c>
      <c r="F335" s="30" t="str">
        <f t="shared" si="47"/>
        <v/>
      </c>
      <c r="G335" s="30"/>
      <c r="H335" s="7" t="str">
        <f t="shared" si="52"/>
        <v/>
      </c>
      <c r="I335" s="7" t="str">
        <f t="shared" si="53"/>
        <v/>
      </c>
      <c r="J335" s="7" t="str">
        <f t="shared" si="48"/>
        <v/>
      </c>
      <c r="K335" s="7" t="str">
        <f t="shared" si="49"/>
        <v/>
      </c>
    </row>
    <row r="336" spans="2:11" x14ac:dyDescent="0.25">
      <c r="B336" s="20" t="str">
        <f t="shared" ref="B336:B399" si="54">IF(AND(K335&lt;&gt;0,K335&lt;&gt;""),ROW(B336)-13,"")</f>
        <v/>
      </c>
      <c r="C336" s="22" t="str">
        <f t="shared" si="50"/>
        <v/>
      </c>
      <c r="D336" s="7" t="str">
        <f t="shared" si="51"/>
        <v/>
      </c>
      <c r="E336" s="30" t="str">
        <f t="shared" ref="E336:E399" si="55">IF(B336="","",E335)</f>
        <v/>
      </c>
      <c r="F336" s="30" t="str">
        <f t="shared" ref="F336:F399" si="56">IF(B336="","",F335)</f>
        <v/>
      </c>
      <c r="G336" s="30"/>
      <c r="H336" s="7" t="str">
        <f t="shared" si="52"/>
        <v/>
      </c>
      <c r="I336" s="7" t="str">
        <f t="shared" si="53"/>
        <v/>
      </c>
      <c r="J336" s="7" t="str">
        <f t="shared" si="48"/>
        <v/>
      </c>
      <c r="K336" s="7" t="str">
        <f t="shared" si="49"/>
        <v/>
      </c>
    </row>
    <row r="337" spans="2:11" x14ac:dyDescent="0.25">
      <c r="B337" s="20" t="str">
        <f t="shared" si="54"/>
        <v/>
      </c>
      <c r="C337" s="22" t="str">
        <f t="shared" si="50"/>
        <v/>
      </c>
      <c r="D337" s="7" t="str">
        <f t="shared" si="51"/>
        <v/>
      </c>
      <c r="E337" s="30" t="str">
        <f t="shared" si="55"/>
        <v/>
      </c>
      <c r="F337" s="30" t="str">
        <f t="shared" si="56"/>
        <v/>
      </c>
      <c r="G337" s="30"/>
      <c r="H337" s="7" t="str">
        <f t="shared" si="52"/>
        <v/>
      </c>
      <c r="I337" s="7" t="str">
        <f t="shared" si="53"/>
        <v/>
      </c>
      <c r="J337" s="7" t="str">
        <f t="shared" si="48"/>
        <v/>
      </c>
      <c r="K337" s="7" t="str">
        <f t="shared" si="49"/>
        <v/>
      </c>
    </row>
    <row r="338" spans="2:11" x14ac:dyDescent="0.25">
      <c r="B338" s="20" t="str">
        <f t="shared" si="54"/>
        <v/>
      </c>
      <c r="C338" s="22" t="str">
        <f t="shared" si="50"/>
        <v/>
      </c>
      <c r="D338" s="7" t="str">
        <f t="shared" si="51"/>
        <v/>
      </c>
      <c r="E338" s="30" t="str">
        <f t="shared" si="55"/>
        <v/>
      </c>
      <c r="F338" s="30" t="str">
        <f t="shared" si="56"/>
        <v/>
      </c>
      <c r="G338" s="30"/>
      <c r="H338" s="7" t="str">
        <f t="shared" si="52"/>
        <v/>
      </c>
      <c r="I338" s="7" t="str">
        <f t="shared" si="53"/>
        <v/>
      </c>
      <c r="J338" s="7" t="str">
        <f t="shared" si="48"/>
        <v/>
      </c>
      <c r="K338" s="7" t="str">
        <f t="shared" si="49"/>
        <v/>
      </c>
    </row>
    <row r="339" spans="2:11" x14ac:dyDescent="0.25">
      <c r="B339" s="20" t="str">
        <f t="shared" si="54"/>
        <v/>
      </c>
      <c r="C339" s="22" t="str">
        <f t="shared" si="50"/>
        <v/>
      </c>
      <c r="D339" s="7" t="str">
        <f t="shared" si="51"/>
        <v/>
      </c>
      <c r="E339" s="30" t="str">
        <f t="shared" si="55"/>
        <v/>
      </c>
      <c r="F339" s="30" t="str">
        <f t="shared" si="56"/>
        <v/>
      </c>
      <c r="G339" s="30"/>
      <c r="H339" s="7" t="str">
        <f t="shared" si="52"/>
        <v/>
      </c>
      <c r="I339" s="7" t="str">
        <f t="shared" si="53"/>
        <v/>
      </c>
      <c r="J339" s="7" t="str">
        <f t="shared" ref="J339:J402" si="57">IF(B339="","",(($D339/100)*F339)/360*(C339-C338))</f>
        <v/>
      </c>
      <c r="K339" s="7" t="str">
        <f t="shared" si="49"/>
        <v/>
      </c>
    </row>
    <row r="340" spans="2:11" x14ac:dyDescent="0.25">
      <c r="B340" s="20" t="str">
        <f t="shared" si="54"/>
        <v/>
      </c>
      <c r="C340" s="22" t="str">
        <f t="shared" si="50"/>
        <v/>
      </c>
      <c r="D340" s="7" t="str">
        <f t="shared" si="51"/>
        <v/>
      </c>
      <c r="E340" s="30" t="str">
        <f t="shared" si="55"/>
        <v/>
      </c>
      <c r="F340" s="30" t="str">
        <f t="shared" si="56"/>
        <v/>
      </c>
      <c r="G340" s="30"/>
      <c r="H340" s="7" t="str">
        <f t="shared" si="52"/>
        <v/>
      </c>
      <c r="I340" s="7" t="str">
        <f t="shared" si="53"/>
        <v/>
      </c>
      <c r="J340" s="7" t="str">
        <f t="shared" si="57"/>
        <v/>
      </c>
      <c r="K340" s="7" t="str">
        <f t="shared" si="49"/>
        <v/>
      </c>
    </row>
    <row r="341" spans="2:11" x14ac:dyDescent="0.25">
      <c r="B341" s="20" t="str">
        <f t="shared" si="54"/>
        <v/>
      </c>
      <c r="C341" s="22" t="str">
        <f t="shared" si="50"/>
        <v/>
      </c>
      <c r="D341" s="7" t="str">
        <f t="shared" si="51"/>
        <v/>
      </c>
      <c r="E341" s="30" t="str">
        <f t="shared" si="55"/>
        <v/>
      </c>
      <c r="F341" s="30" t="str">
        <f t="shared" si="56"/>
        <v/>
      </c>
      <c r="G341" s="30"/>
      <c r="H341" s="7" t="str">
        <f t="shared" si="52"/>
        <v/>
      </c>
      <c r="I341" s="7" t="str">
        <f t="shared" si="53"/>
        <v/>
      </c>
      <c r="J341" s="7" t="str">
        <f t="shared" si="57"/>
        <v/>
      </c>
      <c r="K341" s="7" t="str">
        <f t="shared" si="49"/>
        <v/>
      </c>
    </row>
    <row r="342" spans="2:11" x14ac:dyDescent="0.25">
      <c r="B342" s="20" t="str">
        <f t="shared" si="54"/>
        <v/>
      </c>
      <c r="C342" s="22" t="str">
        <f t="shared" si="50"/>
        <v/>
      </c>
      <c r="D342" s="7" t="str">
        <f t="shared" si="51"/>
        <v/>
      </c>
      <c r="E342" s="30" t="str">
        <f t="shared" si="55"/>
        <v/>
      </c>
      <c r="F342" s="30" t="str">
        <f t="shared" si="56"/>
        <v/>
      </c>
      <c r="G342" s="30"/>
      <c r="H342" s="7" t="str">
        <f t="shared" si="52"/>
        <v/>
      </c>
      <c r="I342" s="7" t="str">
        <f t="shared" si="53"/>
        <v/>
      </c>
      <c r="J342" s="7" t="str">
        <f t="shared" si="57"/>
        <v/>
      </c>
      <c r="K342" s="7" t="str">
        <f t="shared" si="49"/>
        <v/>
      </c>
    </row>
    <row r="343" spans="2:11" x14ac:dyDescent="0.25">
      <c r="B343" s="20" t="str">
        <f t="shared" si="54"/>
        <v/>
      </c>
      <c r="C343" s="22" t="str">
        <f t="shared" si="50"/>
        <v/>
      </c>
      <c r="D343" s="7" t="str">
        <f t="shared" si="51"/>
        <v/>
      </c>
      <c r="E343" s="30" t="str">
        <f t="shared" si="55"/>
        <v/>
      </c>
      <c r="F343" s="30" t="str">
        <f t="shared" si="56"/>
        <v/>
      </c>
      <c r="G343" s="30"/>
      <c r="H343" s="7" t="str">
        <f t="shared" si="52"/>
        <v/>
      </c>
      <c r="I343" s="7" t="str">
        <f t="shared" si="53"/>
        <v/>
      </c>
      <c r="J343" s="7" t="str">
        <f t="shared" si="57"/>
        <v/>
      </c>
      <c r="K343" s="7" t="str">
        <f t="shared" si="49"/>
        <v/>
      </c>
    </row>
    <row r="344" spans="2:11" x14ac:dyDescent="0.25">
      <c r="B344" s="20" t="str">
        <f t="shared" si="54"/>
        <v/>
      </c>
      <c r="C344" s="22" t="str">
        <f t="shared" si="50"/>
        <v/>
      </c>
      <c r="D344" s="7" t="str">
        <f t="shared" si="51"/>
        <v/>
      </c>
      <c r="E344" s="30" t="str">
        <f t="shared" si="55"/>
        <v/>
      </c>
      <c r="F344" s="30" t="str">
        <f t="shared" si="56"/>
        <v/>
      </c>
      <c r="G344" s="30"/>
      <c r="H344" s="7" t="str">
        <f t="shared" si="52"/>
        <v/>
      </c>
      <c r="I344" s="7" t="str">
        <f t="shared" si="53"/>
        <v/>
      </c>
      <c r="J344" s="7" t="str">
        <f t="shared" si="57"/>
        <v/>
      </c>
      <c r="K344" s="7" t="str">
        <f t="shared" si="49"/>
        <v/>
      </c>
    </row>
    <row r="345" spans="2:11" x14ac:dyDescent="0.25">
      <c r="B345" s="20" t="str">
        <f t="shared" si="54"/>
        <v/>
      </c>
      <c r="C345" s="22" t="str">
        <f t="shared" si="50"/>
        <v/>
      </c>
      <c r="D345" s="7" t="str">
        <f t="shared" si="51"/>
        <v/>
      </c>
      <c r="E345" s="30" t="str">
        <f t="shared" si="55"/>
        <v/>
      </c>
      <c r="F345" s="30" t="str">
        <f t="shared" si="56"/>
        <v/>
      </c>
      <c r="G345" s="30"/>
      <c r="H345" s="7" t="str">
        <f t="shared" si="52"/>
        <v/>
      </c>
      <c r="I345" s="7" t="str">
        <f t="shared" si="53"/>
        <v/>
      </c>
      <c r="J345" s="7" t="str">
        <f t="shared" si="57"/>
        <v/>
      </c>
      <c r="K345" s="7" t="str">
        <f t="shared" si="49"/>
        <v/>
      </c>
    </row>
    <row r="346" spans="2:11" x14ac:dyDescent="0.25">
      <c r="B346" s="20" t="str">
        <f t="shared" si="54"/>
        <v/>
      </c>
      <c r="C346" s="22" t="str">
        <f t="shared" si="50"/>
        <v/>
      </c>
      <c r="D346" s="7" t="str">
        <f t="shared" si="51"/>
        <v/>
      </c>
      <c r="E346" s="30" t="str">
        <f t="shared" si="55"/>
        <v/>
      </c>
      <c r="F346" s="30" t="str">
        <f t="shared" si="56"/>
        <v/>
      </c>
      <c r="G346" s="30"/>
      <c r="H346" s="7" t="str">
        <f t="shared" si="52"/>
        <v/>
      </c>
      <c r="I346" s="7" t="str">
        <f t="shared" si="53"/>
        <v/>
      </c>
      <c r="J346" s="7" t="str">
        <f t="shared" si="57"/>
        <v/>
      </c>
      <c r="K346" s="7" t="str">
        <f t="shared" si="49"/>
        <v/>
      </c>
    </row>
    <row r="347" spans="2:11" x14ac:dyDescent="0.25">
      <c r="B347" s="20" t="str">
        <f t="shared" si="54"/>
        <v/>
      </c>
      <c r="C347" s="22" t="str">
        <f t="shared" si="50"/>
        <v/>
      </c>
      <c r="D347" s="7" t="str">
        <f t="shared" si="51"/>
        <v/>
      </c>
      <c r="E347" s="30" t="str">
        <f t="shared" si="55"/>
        <v/>
      </c>
      <c r="F347" s="30" t="str">
        <f t="shared" si="56"/>
        <v/>
      </c>
      <c r="G347" s="30"/>
      <c r="H347" s="7" t="str">
        <f t="shared" si="52"/>
        <v/>
      </c>
      <c r="I347" s="7" t="str">
        <f t="shared" si="53"/>
        <v/>
      </c>
      <c r="J347" s="7" t="str">
        <f t="shared" si="57"/>
        <v/>
      </c>
      <c r="K347" s="7" t="str">
        <f t="shared" si="49"/>
        <v/>
      </c>
    </row>
    <row r="348" spans="2:11" x14ac:dyDescent="0.25">
      <c r="B348" s="20" t="str">
        <f t="shared" si="54"/>
        <v/>
      </c>
      <c r="C348" s="22" t="str">
        <f t="shared" si="50"/>
        <v/>
      </c>
      <c r="D348" s="7" t="str">
        <f t="shared" si="51"/>
        <v/>
      </c>
      <c r="E348" s="30" t="str">
        <f t="shared" si="55"/>
        <v/>
      </c>
      <c r="F348" s="30" t="str">
        <f t="shared" si="56"/>
        <v/>
      </c>
      <c r="G348" s="30"/>
      <c r="H348" s="7" t="str">
        <f t="shared" si="52"/>
        <v/>
      </c>
      <c r="I348" s="7" t="str">
        <f t="shared" si="53"/>
        <v/>
      </c>
      <c r="J348" s="7" t="str">
        <f t="shared" si="57"/>
        <v/>
      </c>
      <c r="K348" s="7" t="str">
        <f t="shared" si="49"/>
        <v/>
      </c>
    </row>
    <row r="349" spans="2:11" x14ac:dyDescent="0.25">
      <c r="B349" s="20" t="str">
        <f t="shared" si="54"/>
        <v/>
      </c>
      <c r="C349" s="22" t="str">
        <f t="shared" si="50"/>
        <v/>
      </c>
      <c r="D349" s="7" t="str">
        <f t="shared" si="51"/>
        <v/>
      </c>
      <c r="E349" s="30" t="str">
        <f t="shared" si="55"/>
        <v/>
      </c>
      <c r="F349" s="30" t="str">
        <f t="shared" si="56"/>
        <v/>
      </c>
      <c r="G349" s="30"/>
      <c r="H349" s="7" t="str">
        <f t="shared" si="52"/>
        <v/>
      </c>
      <c r="I349" s="7" t="str">
        <f t="shared" si="53"/>
        <v/>
      </c>
      <c r="J349" s="7" t="str">
        <f t="shared" si="57"/>
        <v/>
      </c>
      <c r="K349" s="7" t="str">
        <f t="shared" si="49"/>
        <v/>
      </c>
    </row>
    <row r="350" spans="2:11" x14ac:dyDescent="0.25">
      <c r="B350" s="20" t="str">
        <f t="shared" si="54"/>
        <v/>
      </c>
      <c r="C350" s="22" t="str">
        <f t="shared" si="50"/>
        <v/>
      </c>
      <c r="D350" s="7" t="str">
        <f t="shared" si="51"/>
        <v/>
      </c>
      <c r="E350" s="30" t="str">
        <f t="shared" si="55"/>
        <v/>
      </c>
      <c r="F350" s="30" t="str">
        <f t="shared" si="56"/>
        <v/>
      </c>
      <c r="G350" s="30"/>
      <c r="H350" s="7" t="str">
        <f t="shared" si="52"/>
        <v/>
      </c>
      <c r="I350" s="7" t="str">
        <f t="shared" si="53"/>
        <v/>
      </c>
      <c r="J350" s="7" t="str">
        <f t="shared" si="57"/>
        <v/>
      </c>
      <c r="K350" s="7" t="str">
        <f t="shared" si="49"/>
        <v/>
      </c>
    </row>
    <row r="351" spans="2:11" x14ac:dyDescent="0.25">
      <c r="B351" s="20" t="str">
        <f t="shared" si="54"/>
        <v/>
      </c>
      <c r="C351" s="22" t="str">
        <f t="shared" si="50"/>
        <v/>
      </c>
      <c r="D351" s="7" t="str">
        <f t="shared" si="51"/>
        <v/>
      </c>
      <c r="E351" s="30" t="str">
        <f t="shared" si="55"/>
        <v/>
      </c>
      <c r="F351" s="30" t="str">
        <f t="shared" si="56"/>
        <v/>
      </c>
      <c r="G351" s="30"/>
      <c r="H351" s="7" t="str">
        <f t="shared" si="52"/>
        <v/>
      </c>
      <c r="I351" s="7" t="str">
        <f t="shared" si="53"/>
        <v/>
      </c>
      <c r="J351" s="7" t="str">
        <f t="shared" si="57"/>
        <v/>
      </c>
      <c r="K351" s="7" t="str">
        <f t="shared" si="49"/>
        <v/>
      </c>
    </row>
    <row r="352" spans="2:11" x14ac:dyDescent="0.25">
      <c r="B352" s="20" t="str">
        <f t="shared" si="54"/>
        <v/>
      </c>
      <c r="C352" s="22" t="str">
        <f t="shared" si="50"/>
        <v/>
      </c>
      <c r="D352" s="7" t="str">
        <f t="shared" si="51"/>
        <v/>
      </c>
      <c r="E352" s="30" t="str">
        <f t="shared" si="55"/>
        <v/>
      </c>
      <c r="F352" s="30" t="str">
        <f t="shared" si="56"/>
        <v/>
      </c>
      <c r="G352" s="30"/>
      <c r="H352" s="7" t="str">
        <f t="shared" si="52"/>
        <v/>
      </c>
      <c r="I352" s="7" t="str">
        <f t="shared" si="53"/>
        <v/>
      </c>
      <c r="J352" s="7" t="str">
        <f t="shared" si="57"/>
        <v/>
      </c>
      <c r="K352" s="7" t="str">
        <f t="shared" si="49"/>
        <v/>
      </c>
    </row>
    <row r="353" spans="2:11" x14ac:dyDescent="0.25">
      <c r="B353" s="20" t="str">
        <f t="shared" si="54"/>
        <v/>
      </c>
      <c r="C353" s="22" t="str">
        <f t="shared" si="50"/>
        <v/>
      </c>
      <c r="D353" s="7" t="str">
        <f t="shared" si="51"/>
        <v/>
      </c>
      <c r="E353" s="30" t="str">
        <f t="shared" si="55"/>
        <v/>
      </c>
      <c r="F353" s="30" t="str">
        <f t="shared" si="56"/>
        <v/>
      </c>
      <c r="G353" s="30"/>
      <c r="H353" s="7" t="str">
        <f t="shared" si="52"/>
        <v/>
      </c>
      <c r="I353" s="7" t="str">
        <f t="shared" si="53"/>
        <v/>
      </c>
      <c r="J353" s="7" t="str">
        <f t="shared" si="57"/>
        <v/>
      </c>
      <c r="K353" s="7" t="str">
        <f t="shared" si="49"/>
        <v/>
      </c>
    </row>
    <row r="354" spans="2:11" x14ac:dyDescent="0.25">
      <c r="B354" s="20" t="str">
        <f t="shared" si="54"/>
        <v/>
      </c>
      <c r="C354" s="22" t="str">
        <f t="shared" si="50"/>
        <v/>
      </c>
      <c r="D354" s="7" t="str">
        <f t="shared" si="51"/>
        <v/>
      </c>
      <c r="E354" s="30" t="str">
        <f t="shared" si="55"/>
        <v/>
      </c>
      <c r="F354" s="30" t="str">
        <f t="shared" si="56"/>
        <v/>
      </c>
      <c r="G354" s="30"/>
      <c r="H354" s="7" t="str">
        <f t="shared" si="52"/>
        <v/>
      </c>
      <c r="I354" s="7" t="str">
        <f t="shared" si="53"/>
        <v/>
      </c>
      <c r="J354" s="7" t="str">
        <f t="shared" si="57"/>
        <v/>
      </c>
      <c r="K354" s="7" t="str">
        <f t="shared" si="49"/>
        <v/>
      </c>
    </row>
    <row r="355" spans="2:11" x14ac:dyDescent="0.25">
      <c r="B355" s="20" t="str">
        <f t="shared" si="54"/>
        <v/>
      </c>
      <c r="C355" s="22" t="str">
        <f t="shared" si="50"/>
        <v/>
      </c>
      <c r="D355" s="7" t="str">
        <f t="shared" si="51"/>
        <v/>
      </c>
      <c r="E355" s="30" t="str">
        <f t="shared" si="55"/>
        <v/>
      </c>
      <c r="F355" s="30" t="str">
        <f t="shared" si="56"/>
        <v/>
      </c>
      <c r="G355" s="30"/>
      <c r="H355" s="7" t="str">
        <f t="shared" si="52"/>
        <v/>
      </c>
      <c r="I355" s="7" t="str">
        <f t="shared" si="53"/>
        <v/>
      </c>
      <c r="J355" s="7" t="str">
        <f t="shared" si="57"/>
        <v/>
      </c>
      <c r="K355" s="7" t="str">
        <f t="shared" si="49"/>
        <v/>
      </c>
    </row>
    <row r="356" spans="2:11" x14ac:dyDescent="0.25">
      <c r="B356" s="20" t="str">
        <f t="shared" si="54"/>
        <v/>
      </c>
      <c r="C356" s="22" t="str">
        <f t="shared" si="50"/>
        <v/>
      </c>
      <c r="D356" s="7" t="str">
        <f t="shared" si="51"/>
        <v/>
      </c>
      <c r="E356" s="30" t="str">
        <f t="shared" si="55"/>
        <v/>
      </c>
      <c r="F356" s="30" t="str">
        <f t="shared" si="56"/>
        <v/>
      </c>
      <c r="G356" s="30"/>
      <c r="H356" s="7" t="str">
        <f t="shared" si="52"/>
        <v/>
      </c>
      <c r="I356" s="7" t="str">
        <f t="shared" si="53"/>
        <v/>
      </c>
      <c r="J356" s="7" t="str">
        <f t="shared" si="57"/>
        <v/>
      </c>
      <c r="K356" s="7" t="str">
        <f t="shared" si="49"/>
        <v/>
      </c>
    </row>
    <row r="357" spans="2:11" x14ac:dyDescent="0.25">
      <c r="B357" s="20" t="str">
        <f t="shared" si="54"/>
        <v/>
      </c>
      <c r="C357" s="22" t="str">
        <f t="shared" si="50"/>
        <v/>
      </c>
      <c r="D357" s="7" t="str">
        <f t="shared" si="51"/>
        <v/>
      </c>
      <c r="E357" s="30" t="str">
        <f t="shared" si="55"/>
        <v/>
      </c>
      <c r="F357" s="30" t="str">
        <f t="shared" si="56"/>
        <v/>
      </c>
      <c r="G357" s="30"/>
      <c r="H357" s="7" t="str">
        <f t="shared" si="52"/>
        <v/>
      </c>
      <c r="I357" s="7" t="str">
        <f t="shared" si="53"/>
        <v/>
      </c>
      <c r="J357" s="7" t="str">
        <f t="shared" si="57"/>
        <v/>
      </c>
      <c r="K357" s="7" t="str">
        <f t="shared" si="49"/>
        <v/>
      </c>
    </row>
    <row r="358" spans="2:11" x14ac:dyDescent="0.25">
      <c r="B358" s="20" t="str">
        <f t="shared" si="54"/>
        <v/>
      </c>
      <c r="C358" s="22" t="str">
        <f t="shared" si="50"/>
        <v/>
      </c>
      <c r="D358" s="7" t="str">
        <f t="shared" si="51"/>
        <v/>
      </c>
      <c r="E358" s="30" t="str">
        <f t="shared" si="55"/>
        <v/>
      </c>
      <c r="F358" s="30" t="str">
        <f t="shared" si="56"/>
        <v/>
      </c>
      <c r="G358" s="30"/>
      <c r="H358" s="7" t="str">
        <f t="shared" si="52"/>
        <v/>
      </c>
      <c r="I358" s="7" t="str">
        <f t="shared" si="53"/>
        <v/>
      </c>
      <c r="J358" s="7" t="str">
        <f t="shared" si="57"/>
        <v/>
      </c>
      <c r="K358" s="7" t="str">
        <f t="shared" si="49"/>
        <v/>
      </c>
    </row>
    <row r="359" spans="2:11" x14ac:dyDescent="0.25">
      <c r="B359" s="20" t="str">
        <f t="shared" si="54"/>
        <v/>
      </c>
      <c r="C359" s="22" t="str">
        <f t="shared" si="50"/>
        <v/>
      </c>
      <c r="D359" s="7" t="str">
        <f t="shared" si="51"/>
        <v/>
      </c>
      <c r="E359" s="30" t="str">
        <f t="shared" si="55"/>
        <v/>
      </c>
      <c r="F359" s="30" t="str">
        <f t="shared" si="56"/>
        <v/>
      </c>
      <c r="G359" s="30"/>
      <c r="H359" s="7" t="str">
        <f t="shared" si="52"/>
        <v/>
      </c>
      <c r="I359" s="7" t="str">
        <f t="shared" si="53"/>
        <v/>
      </c>
      <c r="J359" s="7" t="str">
        <f t="shared" si="57"/>
        <v/>
      </c>
      <c r="K359" s="7" t="str">
        <f t="shared" si="49"/>
        <v/>
      </c>
    </row>
    <row r="360" spans="2:11" x14ac:dyDescent="0.25">
      <c r="B360" s="20" t="str">
        <f t="shared" si="54"/>
        <v/>
      </c>
      <c r="C360" s="22" t="str">
        <f t="shared" si="50"/>
        <v/>
      </c>
      <c r="D360" s="7" t="str">
        <f t="shared" si="51"/>
        <v/>
      </c>
      <c r="E360" s="30" t="str">
        <f t="shared" si="55"/>
        <v/>
      </c>
      <c r="F360" s="30" t="str">
        <f t="shared" si="56"/>
        <v/>
      </c>
      <c r="G360" s="30"/>
      <c r="H360" s="7" t="str">
        <f t="shared" si="52"/>
        <v/>
      </c>
      <c r="I360" s="7" t="str">
        <f t="shared" si="53"/>
        <v/>
      </c>
      <c r="J360" s="7" t="str">
        <f t="shared" si="57"/>
        <v/>
      </c>
      <c r="K360" s="7" t="str">
        <f t="shared" si="49"/>
        <v/>
      </c>
    </row>
    <row r="361" spans="2:11" x14ac:dyDescent="0.25">
      <c r="B361" s="20" t="str">
        <f t="shared" si="54"/>
        <v/>
      </c>
      <c r="C361" s="22" t="str">
        <f t="shared" si="50"/>
        <v/>
      </c>
      <c r="D361" s="7" t="str">
        <f t="shared" si="51"/>
        <v/>
      </c>
      <c r="E361" s="30" t="str">
        <f t="shared" si="55"/>
        <v/>
      </c>
      <c r="F361" s="30" t="str">
        <f t="shared" si="56"/>
        <v/>
      </c>
      <c r="G361" s="30"/>
      <c r="H361" s="7" t="str">
        <f t="shared" si="52"/>
        <v/>
      </c>
      <c r="I361" s="7" t="str">
        <f t="shared" si="53"/>
        <v/>
      </c>
      <c r="J361" s="7" t="str">
        <f t="shared" si="57"/>
        <v/>
      </c>
      <c r="K361" s="7" t="str">
        <f t="shared" si="49"/>
        <v/>
      </c>
    </row>
    <row r="362" spans="2:11" x14ac:dyDescent="0.25">
      <c r="B362" s="20" t="str">
        <f t="shared" si="54"/>
        <v/>
      </c>
      <c r="C362" s="22" t="str">
        <f t="shared" si="50"/>
        <v/>
      </c>
      <c r="D362" s="7" t="str">
        <f t="shared" si="51"/>
        <v/>
      </c>
      <c r="E362" s="30" t="str">
        <f t="shared" si="55"/>
        <v/>
      </c>
      <c r="F362" s="30" t="str">
        <f t="shared" si="56"/>
        <v/>
      </c>
      <c r="G362" s="30"/>
      <c r="H362" s="7" t="str">
        <f t="shared" si="52"/>
        <v/>
      </c>
      <c r="I362" s="7" t="str">
        <f t="shared" si="53"/>
        <v/>
      </c>
      <c r="J362" s="7" t="str">
        <f t="shared" si="57"/>
        <v/>
      </c>
      <c r="K362" s="7" t="str">
        <f t="shared" si="49"/>
        <v/>
      </c>
    </row>
    <row r="363" spans="2:11" x14ac:dyDescent="0.25">
      <c r="B363" s="20" t="str">
        <f t="shared" si="54"/>
        <v/>
      </c>
      <c r="C363" s="22" t="str">
        <f t="shared" si="50"/>
        <v/>
      </c>
      <c r="D363" s="7" t="str">
        <f t="shared" si="51"/>
        <v/>
      </c>
      <c r="E363" s="30" t="str">
        <f t="shared" si="55"/>
        <v/>
      </c>
      <c r="F363" s="30" t="str">
        <f t="shared" si="56"/>
        <v/>
      </c>
      <c r="G363" s="30"/>
      <c r="H363" s="7" t="str">
        <f t="shared" si="52"/>
        <v/>
      </c>
      <c r="I363" s="7" t="str">
        <f t="shared" si="53"/>
        <v/>
      </c>
      <c r="J363" s="7" t="str">
        <f t="shared" si="57"/>
        <v/>
      </c>
      <c r="K363" s="7" t="str">
        <f t="shared" si="49"/>
        <v/>
      </c>
    </row>
    <row r="364" spans="2:11" x14ac:dyDescent="0.25">
      <c r="B364" s="20" t="str">
        <f t="shared" si="54"/>
        <v/>
      </c>
      <c r="C364" s="22" t="str">
        <f t="shared" si="50"/>
        <v/>
      </c>
      <c r="D364" s="7" t="str">
        <f t="shared" si="51"/>
        <v/>
      </c>
      <c r="E364" s="30" t="str">
        <f t="shared" si="55"/>
        <v/>
      </c>
      <c r="F364" s="30" t="str">
        <f t="shared" si="56"/>
        <v/>
      </c>
      <c r="G364" s="30"/>
      <c r="H364" s="7" t="str">
        <f t="shared" si="52"/>
        <v/>
      </c>
      <c r="I364" s="7" t="str">
        <f t="shared" si="53"/>
        <v/>
      </c>
      <c r="J364" s="7" t="str">
        <f t="shared" si="57"/>
        <v/>
      </c>
      <c r="K364" s="7" t="str">
        <f t="shared" si="49"/>
        <v/>
      </c>
    </row>
    <row r="365" spans="2:11" x14ac:dyDescent="0.25">
      <c r="B365" s="20" t="str">
        <f t="shared" si="54"/>
        <v/>
      </c>
      <c r="C365" s="22" t="str">
        <f t="shared" si="50"/>
        <v/>
      </c>
      <c r="D365" s="7" t="str">
        <f t="shared" si="51"/>
        <v/>
      </c>
      <c r="E365" s="30" t="str">
        <f t="shared" si="55"/>
        <v/>
      </c>
      <c r="F365" s="30" t="str">
        <f t="shared" si="56"/>
        <v/>
      </c>
      <c r="G365" s="30"/>
      <c r="H365" s="7" t="str">
        <f t="shared" si="52"/>
        <v/>
      </c>
      <c r="I365" s="7" t="str">
        <f t="shared" si="53"/>
        <v/>
      </c>
      <c r="J365" s="7" t="str">
        <f t="shared" si="57"/>
        <v/>
      </c>
      <c r="K365" s="7" t="str">
        <f t="shared" si="49"/>
        <v/>
      </c>
    </row>
    <row r="366" spans="2:11" x14ac:dyDescent="0.25">
      <c r="B366" s="20" t="str">
        <f t="shared" si="54"/>
        <v/>
      </c>
      <c r="C366" s="22" t="str">
        <f t="shared" si="50"/>
        <v/>
      </c>
      <c r="D366" s="7" t="str">
        <f t="shared" si="51"/>
        <v/>
      </c>
      <c r="E366" s="30" t="str">
        <f t="shared" si="55"/>
        <v/>
      </c>
      <c r="F366" s="30" t="str">
        <f t="shared" si="56"/>
        <v/>
      </c>
      <c r="G366" s="30"/>
      <c r="H366" s="7" t="str">
        <f t="shared" si="52"/>
        <v/>
      </c>
      <c r="I366" s="7" t="str">
        <f t="shared" si="53"/>
        <v/>
      </c>
      <c r="J366" s="7" t="str">
        <f t="shared" si="57"/>
        <v/>
      </c>
      <c r="K366" s="7" t="str">
        <f t="shared" si="49"/>
        <v/>
      </c>
    </row>
    <row r="367" spans="2:11" x14ac:dyDescent="0.25">
      <c r="B367" s="20" t="str">
        <f t="shared" si="54"/>
        <v/>
      </c>
      <c r="C367" s="22" t="str">
        <f t="shared" si="50"/>
        <v/>
      </c>
      <c r="D367" s="7" t="str">
        <f t="shared" si="51"/>
        <v/>
      </c>
      <c r="E367" s="30" t="str">
        <f t="shared" si="55"/>
        <v/>
      </c>
      <c r="F367" s="30" t="str">
        <f t="shared" si="56"/>
        <v/>
      </c>
      <c r="G367" s="30"/>
      <c r="H367" s="7" t="str">
        <f t="shared" si="52"/>
        <v/>
      </c>
      <c r="I367" s="7" t="str">
        <f t="shared" si="53"/>
        <v/>
      </c>
      <c r="J367" s="7" t="str">
        <f t="shared" si="57"/>
        <v/>
      </c>
      <c r="K367" s="7" t="str">
        <f t="shared" si="49"/>
        <v/>
      </c>
    </row>
    <row r="368" spans="2:11" x14ac:dyDescent="0.25">
      <c r="B368" s="20" t="str">
        <f t="shared" si="54"/>
        <v/>
      </c>
      <c r="C368" s="22" t="str">
        <f t="shared" si="50"/>
        <v/>
      </c>
      <c r="D368" s="7" t="str">
        <f t="shared" si="51"/>
        <v/>
      </c>
      <c r="E368" s="30" t="str">
        <f t="shared" si="55"/>
        <v/>
      </c>
      <c r="F368" s="30" t="str">
        <f t="shared" si="56"/>
        <v/>
      </c>
      <c r="G368" s="30"/>
      <c r="H368" s="7" t="str">
        <f t="shared" si="52"/>
        <v/>
      </c>
      <c r="I368" s="7" t="str">
        <f t="shared" si="53"/>
        <v/>
      </c>
      <c r="J368" s="7" t="str">
        <f t="shared" si="57"/>
        <v/>
      </c>
      <c r="K368" s="7" t="str">
        <f t="shared" si="49"/>
        <v/>
      </c>
    </row>
    <row r="369" spans="2:11" x14ac:dyDescent="0.25">
      <c r="B369" s="20" t="str">
        <f t="shared" si="54"/>
        <v/>
      </c>
      <c r="C369" s="22" t="str">
        <f t="shared" si="50"/>
        <v/>
      </c>
      <c r="D369" s="7" t="str">
        <f t="shared" si="51"/>
        <v/>
      </c>
      <c r="E369" s="30" t="str">
        <f t="shared" si="55"/>
        <v/>
      </c>
      <c r="F369" s="30" t="str">
        <f t="shared" si="56"/>
        <v/>
      </c>
      <c r="G369" s="30"/>
      <c r="H369" s="7" t="str">
        <f t="shared" si="52"/>
        <v/>
      </c>
      <c r="I369" s="7" t="str">
        <f t="shared" si="53"/>
        <v/>
      </c>
      <c r="J369" s="7" t="str">
        <f t="shared" si="57"/>
        <v/>
      </c>
      <c r="K369" s="7" t="str">
        <f t="shared" si="49"/>
        <v/>
      </c>
    </row>
    <row r="370" spans="2:11" x14ac:dyDescent="0.25">
      <c r="B370" s="20" t="str">
        <f t="shared" si="54"/>
        <v/>
      </c>
      <c r="C370" s="22" t="str">
        <f t="shared" si="50"/>
        <v/>
      </c>
      <c r="D370" s="7" t="str">
        <f t="shared" si="51"/>
        <v/>
      </c>
      <c r="E370" s="30" t="str">
        <f t="shared" si="55"/>
        <v/>
      </c>
      <c r="F370" s="30" t="str">
        <f t="shared" si="56"/>
        <v/>
      </c>
      <c r="G370" s="30"/>
      <c r="H370" s="7" t="str">
        <f t="shared" si="52"/>
        <v/>
      </c>
      <c r="I370" s="7" t="str">
        <f t="shared" si="53"/>
        <v/>
      </c>
      <c r="J370" s="7" t="str">
        <f t="shared" si="57"/>
        <v/>
      </c>
      <c r="K370" s="7" t="str">
        <f t="shared" si="49"/>
        <v/>
      </c>
    </row>
    <row r="371" spans="2:11" x14ac:dyDescent="0.25">
      <c r="B371" s="20" t="str">
        <f t="shared" si="54"/>
        <v/>
      </c>
      <c r="C371" s="22" t="str">
        <f t="shared" si="50"/>
        <v/>
      </c>
      <c r="D371" s="7" t="str">
        <f t="shared" si="51"/>
        <v/>
      </c>
      <c r="E371" s="30" t="str">
        <f t="shared" si="55"/>
        <v/>
      </c>
      <c r="F371" s="30" t="str">
        <f t="shared" si="56"/>
        <v/>
      </c>
      <c r="G371" s="30"/>
      <c r="H371" s="7" t="str">
        <f t="shared" si="52"/>
        <v/>
      </c>
      <c r="I371" s="7" t="str">
        <f t="shared" si="53"/>
        <v/>
      </c>
      <c r="J371" s="7" t="str">
        <f t="shared" si="57"/>
        <v/>
      </c>
      <c r="K371" s="7" t="str">
        <f t="shared" si="49"/>
        <v/>
      </c>
    </row>
    <row r="372" spans="2:11" x14ac:dyDescent="0.25">
      <c r="B372" s="20" t="str">
        <f t="shared" si="54"/>
        <v/>
      </c>
      <c r="C372" s="22" t="str">
        <f t="shared" si="50"/>
        <v/>
      </c>
      <c r="D372" s="7" t="str">
        <f t="shared" si="51"/>
        <v/>
      </c>
      <c r="E372" s="30" t="str">
        <f t="shared" si="55"/>
        <v/>
      </c>
      <c r="F372" s="30" t="str">
        <f t="shared" si="56"/>
        <v/>
      </c>
      <c r="G372" s="30"/>
      <c r="H372" s="7" t="str">
        <f t="shared" si="52"/>
        <v/>
      </c>
      <c r="I372" s="7" t="str">
        <f t="shared" si="53"/>
        <v/>
      </c>
      <c r="J372" s="7" t="str">
        <f t="shared" si="57"/>
        <v/>
      </c>
      <c r="K372" s="7" t="str">
        <f t="shared" si="49"/>
        <v/>
      </c>
    </row>
    <row r="373" spans="2:11" x14ac:dyDescent="0.25">
      <c r="B373" s="20" t="str">
        <f t="shared" si="54"/>
        <v/>
      </c>
      <c r="C373" s="22" t="str">
        <f t="shared" si="50"/>
        <v/>
      </c>
      <c r="D373" s="7" t="str">
        <f t="shared" si="51"/>
        <v/>
      </c>
      <c r="E373" s="30" t="str">
        <f t="shared" si="55"/>
        <v/>
      </c>
      <c r="F373" s="30" t="str">
        <f t="shared" si="56"/>
        <v/>
      </c>
      <c r="G373" s="30"/>
      <c r="H373" s="7" t="str">
        <f t="shared" si="52"/>
        <v/>
      </c>
      <c r="I373" s="7" t="str">
        <f t="shared" si="53"/>
        <v/>
      </c>
      <c r="J373" s="7" t="str">
        <f t="shared" si="57"/>
        <v/>
      </c>
      <c r="K373" s="7" t="str">
        <f t="shared" si="49"/>
        <v/>
      </c>
    </row>
    <row r="374" spans="2:11" x14ac:dyDescent="0.25">
      <c r="B374" s="20" t="str">
        <f t="shared" si="54"/>
        <v/>
      </c>
      <c r="C374" s="22" t="str">
        <f t="shared" si="50"/>
        <v/>
      </c>
      <c r="D374" s="7" t="str">
        <f t="shared" si="51"/>
        <v/>
      </c>
      <c r="E374" s="30" t="str">
        <f t="shared" si="55"/>
        <v/>
      </c>
      <c r="F374" s="30" t="str">
        <f t="shared" si="56"/>
        <v/>
      </c>
      <c r="G374" s="30"/>
      <c r="H374" s="7" t="str">
        <f t="shared" si="52"/>
        <v/>
      </c>
      <c r="I374" s="7" t="str">
        <f t="shared" si="53"/>
        <v/>
      </c>
      <c r="J374" s="7" t="str">
        <f t="shared" si="57"/>
        <v/>
      </c>
      <c r="K374" s="7" t="str">
        <f t="shared" si="49"/>
        <v/>
      </c>
    </row>
    <row r="375" spans="2:11" x14ac:dyDescent="0.25">
      <c r="B375" s="20" t="str">
        <f t="shared" si="54"/>
        <v/>
      </c>
      <c r="C375" s="22" t="str">
        <f t="shared" si="50"/>
        <v/>
      </c>
      <c r="D375" s="7" t="str">
        <f t="shared" si="51"/>
        <v/>
      </c>
      <c r="E375" s="30" t="str">
        <f t="shared" si="55"/>
        <v/>
      </c>
      <c r="F375" s="30" t="str">
        <f t="shared" si="56"/>
        <v/>
      </c>
      <c r="G375" s="30"/>
      <c r="H375" s="7" t="str">
        <f t="shared" si="52"/>
        <v/>
      </c>
      <c r="I375" s="7" t="str">
        <f t="shared" si="53"/>
        <v/>
      </c>
      <c r="J375" s="7" t="str">
        <f t="shared" si="57"/>
        <v/>
      </c>
      <c r="K375" s="7" t="str">
        <f t="shared" si="49"/>
        <v/>
      </c>
    </row>
    <row r="376" spans="2:11" x14ac:dyDescent="0.25">
      <c r="B376" s="20" t="str">
        <f t="shared" si="54"/>
        <v/>
      </c>
      <c r="C376" s="22" t="str">
        <f t="shared" si="50"/>
        <v/>
      </c>
      <c r="D376" s="7" t="str">
        <f t="shared" si="51"/>
        <v/>
      </c>
      <c r="E376" s="30" t="str">
        <f t="shared" si="55"/>
        <v/>
      </c>
      <c r="F376" s="30" t="str">
        <f t="shared" si="56"/>
        <v/>
      </c>
      <c r="G376" s="30"/>
      <c r="H376" s="7" t="str">
        <f t="shared" si="52"/>
        <v/>
      </c>
      <c r="I376" s="7" t="str">
        <f t="shared" si="53"/>
        <v/>
      </c>
      <c r="J376" s="7" t="str">
        <f t="shared" si="57"/>
        <v/>
      </c>
      <c r="K376" s="7" t="str">
        <f t="shared" si="49"/>
        <v/>
      </c>
    </row>
    <row r="377" spans="2:11" x14ac:dyDescent="0.25">
      <c r="B377" s="20" t="str">
        <f t="shared" si="54"/>
        <v/>
      </c>
      <c r="C377" s="22" t="str">
        <f t="shared" si="50"/>
        <v/>
      </c>
      <c r="D377" s="7" t="str">
        <f t="shared" si="51"/>
        <v/>
      </c>
      <c r="E377" s="30" t="str">
        <f t="shared" si="55"/>
        <v/>
      </c>
      <c r="F377" s="30" t="str">
        <f t="shared" si="56"/>
        <v/>
      </c>
      <c r="G377" s="30"/>
      <c r="H377" s="7" t="str">
        <f t="shared" si="52"/>
        <v/>
      </c>
      <c r="I377" s="7" t="str">
        <f t="shared" si="53"/>
        <v/>
      </c>
      <c r="J377" s="7" t="str">
        <f t="shared" si="57"/>
        <v/>
      </c>
      <c r="K377" s="7" t="str">
        <f t="shared" si="49"/>
        <v/>
      </c>
    </row>
    <row r="378" spans="2:11" x14ac:dyDescent="0.25">
      <c r="B378" s="20" t="str">
        <f t="shared" si="54"/>
        <v/>
      </c>
      <c r="C378" s="22" t="str">
        <f t="shared" si="50"/>
        <v/>
      </c>
      <c r="D378" s="7" t="str">
        <f t="shared" si="51"/>
        <v/>
      </c>
      <c r="E378" s="30" t="str">
        <f t="shared" si="55"/>
        <v/>
      </c>
      <c r="F378" s="30" t="str">
        <f t="shared" si="56"/>
        <v/>
      </c>
      <c r="G378" s="30"/>
      <c r="H378" s="7" t="str">
        <f t="shared" si="52"/>
        <v/>
      </c>
      <c r="I378" s="7" t="str">
        <f t="shared" si="53"/>
        <v/>
      </c>
      <c r="J378" s="7" t="str">
        <f t="shared" si="57"/>
        <v/>
      </c>
      <c r="K378" s="7" t="str">
        <f t="shared" si="49"/>
        <v/>
      </c>
    </row>
    <row r="379" spans="2:11" x14ac:dyDescent="0.25">
      <c r="B379" s="20" t="str">
        <f t="shared" si="54"/>
        <v/>
      </c>
      <c r="C379" s="22" t="str">
        <f t="shared" si="50"/>
        <v/>
      </c>
      <c r="D379" s="7" t="str">
        <f t="shared" si="51"/>
        <v/>
      </c>
      <c r="E379" s="30" t="str">
        <f t="shared" si="55"/>
        <v/>
      </c>
      <c r="F379" s="30" t="str">
        <f t="shared" si="56"/>
        <v/>
      </c>
      <c r="G379" s="30"/>
      <c r="H379" s="7" t="str">
        <f t="shared" si="52"/>
        <v/>
      </c>
      <c r="I379" s="7" t="str">
        <f t="shared" si="53"/>
        <v/>
      </c>
      <c r="J379" s="7" t="str">
        <f t="shared" si="57"/>
        <v/>
      </c>
      <c r="K379" s="7" t="str">
        <f t="shared" si="49"/>
        <v/>
      </c>
    </row>
    <row r="380" spans="2:11" x14ac:dyDescent="0.25">
      <c r="B380" s="20" t="str">
        <f t="shared" si="54"/>
        <v/>
      </c>
      <c r="C380" s="22" t="str">
        <f t="shared" si="50"/>
        <v/>
      </c>
      <c r="D380" s="7" t="str">
        <f t="shared" si="51"/>
        <v/>
      </c>
      <c r="E380" s="30" t="str">
        <f t="shared" si="55"/>
        <v/>
      </c>
      <c r="F380" s="30" t="str">
        <f t="shared" si="56"/>
        <v/>
      </c>
      <c r="G380" s="30"/>
      <c r="H380" s="7" t="str">
        <f t="shared" si="52"/>
        <v/>
      </c>
      <c r="I380" s="7" t="str">
        <f t="shared" si="53"/>
        <v/>
      </c>
      <c r="J380" s="7" t="str">
        <f t="shared" si="57"/>
        <v/>
      </c>
      <c r="K380" s="7" t="str">
        <f t="shared" si="49"/>
        <v/>
      </c>
    </row>
    <row r="381" spans="2:11" x14ac:dyDescent="0.25">
      <c r="B381" s="20" t="str">
        <f t="shared" si="54"/>
        <v/>
      </c>
      <c r="C381" s="22" t="str">
        <f t="shared" si="50"/>
        <v/>
      </c>
      <c r="D381" s="7" t="str">
        <f t="shared" si="51"/>
        <v/>
      </c>
      <c r="E381" s="30" t="str">
        <f t="shared" si="55"/>
        <v/>
      </c>
      <c r="F381" s="30" t="str">
        <f t="shared" si="56"/>
        <v/>
      </c>
      <c r="G381" s="30"/>
      <c r="H381" s="7" t="str">
        <f t="shared" si="52"/>
        <v/>
      </c>
      <c r="I381" s="7" t="str">
        <f t="shared" si="53"/>
        <v/>
      </c>
      <c r="J381" s="7" t="str">
        <f t="shared" si="57"/>
        <v/>
      </c>
      <c r="K381" s="7" t="str">
        <f t="shared" si="49"/>
        <v/>
      </c>
    </row>
    <row r="382" spans="2:11" x14ac:dyDescent="0.25">
      <c r="B382" s="20" t="str">
        <f t="shared" si="54"/>
        <v/>
      </c>
      <c r="C382" s="22" t="str">
        <f t="shared" si="50"/>
        <v/>
      </c>
      <c r="D382" s="7" t="str">
        <f t="shared" si="51"/>
        <v/>
      </c>
      <c r="E382" s="30" t="str">
        <f t="shared" si="55"/>
        <v/>
      </c>
      <c r="F382" s="30" t="str">
        <f t="shared" si="56"/>
        <v/>
      </c>
      <c r="G382" s="30"/>
      <c r="H382" s="7" t="str">
        <f t="shared" si="52"/>
        <v/>
      </c>
      <c r="I382" s="7" t="str">
        <f t="shared" si="53"/>
        <v/>
      </c>
      <c r="J382" s="7" t="str">
        <f t="shared" si="57"/>
        <v/>
      </c>
      <c r="K382" s="7" t="str">
        <f t="shared" si="49"/>
        <v/>
      </c>
    </row>
    <row r="383" spans="2:11" x14ac:dyDescent="0.25">
      <c r="B383" s="20" t="str">
        <f t="shared" si="54"/>
        <v/>
      </c>
      <c r="C383" s="22" t="str">
        <f t="shared" si="50"/>
        <v/>
      </c>
      <c r="D383" s="7" t="str">
        <f t="shared" si="51"/>
        <v/>
      </c>
      <c r="E383" s="30" t="str">
        <f t="shared" si="55"/>
        <v/>
      </c>
      <c r="F383" s="30" t="str">
        <f t="shared" si="56"/>
        <v/>
      </c>
      <c r="G383" s="30"/>
      <c r="H383" s="7" t="str">
        <f t="shared" si="52"/>
        <v/>
      </c>
      <c r="I383" s="7" t="str">
        <f t="shared" si="53"/>
        <v/>
      </c>
      <c r="J383" s="7" t="str">
        <f t="shared" si="57"/>
        <v/>
      </c>
      <c r="K383" s="7" t="str">
        <f t="shared" si="49"/>
        <v/>
      </c>
    </row>
    <row r="384" spans="2:11" x14ac:dyDescent="0.25">
      <c r="B384" s="20" t="str">
        <f t="shared" si="54"/>
        <v/>
      </c>
      <c r="C384" s="22" t="str">
        <f t="shared" si="50"/>
        <v/>
      </c>
      <c r="D384" s="7" t="str">
        <f t="shared" si="51"/>
        <v/>
      </c>
      <c r="E384" s="30" t="str">
        <f t="shared" si="55"/>
        <v/>
      </c>
      <c r="F384" s="30" t="str">
        <f t="shared" si="56"/>
        <v/>
      </c>
      <c r="G384" s="30"/>
      <c r="H384" s="7" t="str">
        <f t="shared" si="52"/>
        <v/>
      </c>
      <c r="I384" s="7" t="str">
        <f t="shared" si="53"/>
        <v/>
      </c>
      <c r="J384" s="7" t="str">
        <f t="shared" si="57"/>
        <v/>
      </c>
      <c r="K384" s="7" t="str">
        <f t="shared" si="49"/>
        <v/>
      </c>
    </row>
    <row r="385" spans="2:11" x14ac:dyDescent="0.25">
      <c r="B385" s="20" t="str">
        <f t="shared" si="54"/>
        <v/>
      </c>
      <c r="C385" s="22" t="str">
        <f t="shared" si="50"/>
        <v/>
      </c>
      <c r="D385" s="7" t="str">
        <f t="shared" si="51"/>
        <v/>
      </c>
      <c r="E385" s="30" t="str">
        <f t="shared" si="55"/>
        <v/>
      </c>
      <c r="F385" s="30" t="str">
        <f t="shared" si="56"/>
        <v/>
      </c>
      <c r="G385" s="30"/>
      <c r="H385" s="7" t="str">
        <f t="shared" si="52"/>
        <v/>
      </c>
      <c r="I385" s="7" t="str">
        <f t="shared" si="53"/>
        <v/>
      </c>
      <c r="J385" s="7" t="str">
        <f t="shared" si="57"/>
        <v/>
      </c>
      <c r="K385" s="7" t="str">
        <f t="shared" si="49"/>
        <v/>
      </c>
    </row>
    <row r="386" spans="2:11" x14ac:dyDescent="0.25">
      <c r="B386" s="20" t="str">
        <f t="shared" si="54"/>
        <v/>
      </c>
      <c r="C386" s="22" t="str">
        <f t="shared" si="50"/>
        <v/>
      </c>
      <c r="D386" s="7" t="str">
        <f t="shared" si="51"/>
        <v/>
      </c>
      <c r="E386" s="30" t="str">
        <f t="shared" si="55"/>
        <v/>
      </c>
      <c r="F386" s="30" t="str">
        <f t="shared" si="56"/>
        <v/>
      </c>
      <c r="G386" s="30"/>
      <c r="H386" s="7" t="str">
        <f t="shared" si="52"/>
        <v/>
      </c>
      <c r="I386" s="7" t="str">
        <f t="shared" si="53"/>
        <v/>
      </c>
      <c r="J386" s="7" t="str">
        <f t="shared" si="57"/>
        <v/>
      </c>
      <c r="K386" s="7" t="str">
        <f t="shared" si="49"/>
        <v/>
      </c>
    </row>
    <row r="387" spans="2:11" x14ac:dyDescent="0.25">
      <c r="B387" s="20" t="str">
        <f t="shared" si="54"/>
        <v/>
      </c>
      <c r="C387" s="22" t="str">
        <f t="shared" si="50"/>
        <v/>
      </c>
      <c r="D387" s="7" t="str">
        <f t="shared" si="51"/>
        <v/>
      </c>
      <c r="E387" s="30" t="str">
        <f t="shared" si="55"/>
        <v/>
      </c>
      <c r="F387" s="30" t="str">
        <f t="shared" si="56"/>
        <v/>
      </c>
      <c r="G387" s="30"/>
      <c r="H387" s="7" t="str">
        <f t="shared" si="52"/>
        <v/>
      </c>
      <c r="I387" s="7" t="str">
        <f t="shared" si="53"/>
        <v/>
      </c>
      <c r="J387" s="7" t="str">
        <f t="shared" si="57"/>
        <v/>
      </c>
      <c r="K387" s="7" t="str">
        <f t="shared" si="49"/>
        <v/>
      </c>
    </row>
    <row r="388" spans="2:11" x14ac:dyDescent="0.25">
      <c r="B388" s="20" t="str">
        <f t="shared" si="54"/>
        <v/>
      </c>
      <c r="C388" s="22" t="str">
        <f t="shared" si="50"/>
        <v/>
      </c>
      <c r="D388" s="7" t="str">
        <f t="shared" si="51"/>
        <v/>
      </c>
      <c r="E388" s="30" t="str">
        <f t="shared" si="55"/>
        <v/>
      </c>
      <c r="F388" s="30" t="str">
        <f t="shared" si="56"/>
        <v/>
      </c>
      <c r="G388" s="30"/>
      <c r="H388" s="7" t="str">
        <f t="shared" si="52"/>
        <v/>
      </c>
      <c r="I388" s="7" t="str">
        <f t="shared" si="53"/>
        <v/>
      </c>
      <c r="J388" s="7" t="str">
        <f t="shared" si="57"/>
        <v/>
      </c>
      <c r="K388" s="7" t="str">
        <f t="shared" ref="K388:K451" si="58">IF(B388="","",IF(K387-I388&gt;=0,K387-I388,""))</f>
        <v/>
      </c>
    </row>
    <row r="389" spans="2:11" x14ac:dyDescent="0.25">
      <c r="B389" s="20" t="str">
        <f t="shared" si="54"/>
        <v/>
      </c>
      <c r="C389" s="22" t="str">
        <f t="shared" si="50"/>
        <v/>
      </c>
      <c r="D389" s="7" t="str">
        <f t="shared" si="51"/>
        <v/>
      </c>
      <c r="E389" s="30" t="str">
        <f t="shared" si="55"/>
        <v/>
      </c>
      <c r="F389" s="30" t="str">
        <f t="shared" si="56"/>
        <v/>
      </c>
      <c r="G389" s="30"/>
      <c r="H389" s="7" t="str">
        <f t="shared" si="52"/>
        <v/>
      </c>
      <c r="I389" s="7" t="str">
        <f t="shared" si="53"/>
        <v/>
      </c>
      <c r="J389" s="7" t="str">
        <f t="shared" si="57"/>
        <v/>
      </c>
      <c r="K389" s="7" t="str">
        <f t="shared" si="58"/>
        <v/>
      </c>
    </row>
    <row r="390" spans="2:11" x14ac:dyDescent="0.25">
      <c r="B390" s="20" t="str">
        <f t="shared" si="54"/>
        <v/>
      </c>
      <c r="C390" s="22" t="str">
        <f t="shared" si="50"/>
        <v/>
      </c>
      <c r="D390" s="7" t="str">
        <f t="shared" si="51"/>
        <v/>
      </c>
      <c r="E390" s="30" t="str">
        <f t="shared" si="55"/>
        <v/>
      </c>
      <c r="F390" s="30" t="str">
        <f t="shared" si="56"/>
        <v/>
      </c>
      <c r="G390" s="30"/>
      <c r="H390" s="7" t="str">
        <f t="shared" si="52"/>
        <v/>
      </c>
      <c r="I390" s="7" t="str">
        <f t="shared" si="53"/>
        <v/>
      </c>
      <c r="J390" s="7" t="str">
        <f t="shared" si="57"/>
        <v/>
      </c>
      <c r="K390" s="7" t="str">
        <f t="shared" si="58"/>
        <v/>
      </c>
    </row>
    <row r="391" spans="2:11" x14ac:dyDescent="0.25">
      <c r="B391" s="20" t="str">
        <f t="shared" si="54"/>
        <v/>
      </c>
      <c r="C391" s="22" t="str">
        <f t="shared" si="50"/>
        <v/>
      </c>
      <c r="D391" s="7" t="str">
        <f t="shared" si="51"/>
        <v/>
      </c>
      <c r="E391" s="30" t="str">
        <f t="shared" si="55"/>
        <v/>
      </c>
      <c r="F391" s="30" t="str">
        <f t="shared" si="56"/>
        <v/>
      </c>
      <c r="G391" s="30"/>
      <c r="H391" s="7" t="str">
        <f t="shared" si="52"/>
        <v/>
      </c>
      <c r="I391" s="7" t="str">
        <f t="shared" si="53"/>
        <v/>
      </c>
      <c r="J391" s="7" t="str">
        <f t="shared" si="57"/>
        <v/>
      </c>
      <c r="K391" s="7" t="str">
        <f t="shared" si="58"/>
        <v/>
      </c>
    </row>
    <row r="392" spans="2:11" x14ac:dyDescent="0.25">
      <c r="B392" s="20" t="str">
        <f t="shared" si="54"/>
        <v/>
      </c>
      <c r="C392" s="22" t="str">
        <f t="shared" si="50"/>
        <v/>
      </c>
      <c r="D392" s="7" t="str">
        <f t="shared" si="51"/>
        <v/>
      </c>
      <c r="E392" s="30" t="str">
        <f t="shared" si="55"/>
        <v/>
      </c>
      <c r="F392" s="30" t="str">
        <f t="shared" si="56"/>
        <v/>
      </c>
      <c r="G392" s="30"/>
      <c r="H392" s="7" t="str">
        <f t="shared" si="52"/>
        <v/>
      </c>
      <c r="I392" s="7" t="str">
        <f t="shared" si="53"/>
        <v/>
      </c>
      <c r="J392" s="7" t="str">
        <f t="shared" si="57"/>
        <v/>
      </c>
      <c r="K392" s="7" t="str">
        <f t="shared" si="58"/>
        <v/>
      </c>
    </row>
    <row r="393" spans="2:11" x14ac:dyDescent="0.25">
      <c r="B393" s="20" t="str">
        <f t="shared" si="54"/>
        <v/>
      </c>
      <c r="C393" s="22" t="str">
        <f t="shared" si="50"/>
        <v/>
      </c>
      <c r="D393" s="7" t="str">
        <f t="shared" si="51"/>
        <v/>
      </c>
      <c r="E393" s="30" t="str">
        <f t="shared" si="55"/>
        <v/>
      </c>
      <c r="F393" s="30" t="str">
        <f t="shared" si="56"/>
        <v/>
      </c>
      <c r="G393" s="30"/>
      <c r="H393" s="7" t="str">
        <f t="shared" si="52"/>
        <v/>
      </c>
      <c r="I393" s="7" t="str">
        <f t="shared" si="53"/>
        <v/>
      </c>
      <c r="J393" s="7" t="str">
        <f t="shared" si="57"/>
        <v/>
      </c>
      <c r="K393" s="7" t="str">
        <f t="shared" si="58"/>
        <v/>
      </c>
    </row>
    <row r="394" spans="2:11" x14ac:dyDescent="0.25">
      <c r="B394" s="20" t="str">
        <f t="shared" si="54"/>
        <v/>
      </c>
      <c r="C394" s="22" t="str">
        <f t="shared" si="50"/>
        <v/>
      </c>
      <c r="D394" s="7" t="str">
        <f t="shared" si="51"/>
        <v/>
      </c>
      <c r="E394" s="30" t="str">
        <f t="shared" si="55"/>
        <v/>
      </c>
      <c r="F394" s="30" t="str">
        <f t="shared" si="56"/>
        <v/>
      </c>
      <c r="G394" s="30"/>
      <c r="H394" s="7" t="str">
        <f t="shared" si="52"/>
        <v/>
      </c>
      <c r="I394" s="7" t="str">
        <f t="shared" si="53"/>
        <v/>
      </c>
      <c r="J394" s="7" t="str">
        <f t="shared" si="57"/>
        <v/>
      </c>
      <c r="K394" s="7" t="str">
        <f t="shared" si="58"/>
        <v/>
      </c>
    </row>
    <row r="395" spans="2:11" x14ac:dyDescent="0.25">
      <c r="B395" s="20" t="str">
        <f t="shared" si="54"/>
        <v/>
      </c>
      <c r="C395" s="22" t="str">
        <f t="shared" si="50"/>
        <v/>
      </c>
      <c r="D395" s="7" t="str">
        <f t="shared" si="51"/>
        <v/>
      </c>
      <c r="E395" s="30" t="str">
        <f t="shared" si="55"/>
        <v/>
      </c>
      <c r="F395" s="30" t="str">
        <f t="shared" si="56"/>
        <v/>
      </c>
      <c r="G395" s="30"/>
      <c r="H395" s="7" t="str">
        <f t="shared" si="52"/>
        <v/>
      </c>
      <c r="I395" s="7" t="str">
        <f t="shared" si="53"/>
        <v/>
      </c>
      <c r="J395" s="7" t="str">
        <f t="shared" si="57"/>
        <v/>
      </c>
      <c r="K395" s="7" t="str">
        <f t="shared" si="58"/>
        <v/>
      </c>
    </row>
    <row r="396" spans="2:11" x14ac:dyDescent="0.25">
      <c r="B396" s="20" t="str">
        <f t="shared" si="54"/>
        <v/>
      </c>
      <c r="C396" s="22" t="str">
        <f t="shared" ref="C396:C459" si="59">IF(B396="","",EOMONTH(C395,$G$7))</f>
        <v/>
      </c>
      <c r="D396" s="7" t="str">
        <f t="shared" ref="D396:D459" si="60">IF(B396="","",K395)</f>
        <v/>
      </c>
      <c r="E396" s="30" t="str">
        <f t="shared" si="55"/>
        <v/>
      </c>
      <c r="F396" s="30" t="str">
        <f t="shared" si="56"/>
        <v/>
      </c>
      <c r="G396" s="30"/>
      <c r="H396" s="7" t="str">
        <f t="shared" ref="H396:H459" si="61">IF(B396="","",E396+G396)</f>
        <v/>
      </c>
      <c r="I396" s="7" t="str">
        <f t="shared" ref="I396:I459" si="62">IF(B396="","",E396+G396-J396)</f>
        <v/>
      </c>
      <c r="J396" s="7" t="str">
        <f t="shared" si="57"/>
        <v/>
      </c>
      <c r="K396" s="7" t="str">
        <f t="shared" si="58"/>
        <v/>
      </c>
    </row>
    <row r="397" spans="2:11" x14ac:dyDescent="0.25">
      <c r="B397" s="20" t="str">
        <f t="shared" si="54"/>
        <v/>
      </c>
      <c r="C397" s="22" t="str">
        <f t="shared" si="59"/>
        <v/>
      </c>
      <c r="D397" s="7" t="str">
        <f t="shared" si="60"/>
        <v/>
      </c>
      <c r="E397" s="30" t="str">
        <f t="shared" si="55"/>
        <v/>
      </c>
      <c r="F397" s="30" t="str">
        <f t="shared" si="56"/>
        <v/>
      </c>
      <c r="G397" s="30"/>
      <c r="H397" s="7" t="str">
        <f t="shared" si="61"/>
        <v/>
      </c>
      <c r="I397" s="7" t="str">
        <f t="shared" si="62"/>
        <v/>
      </c>
      <c r="J397" s="7" t="str">
        <f t="shared" si="57"/>
        <v/>
      </c>
      <c r="K397" s="7" t="str">
        <f t="shared" si="58"/>
        <v/>
      </c>
    </row>
    <row r="398" spans="2:11" x14ac:dyDescent="0.25">
      <c r="B398" s="20" t="str">
        <f t="shared" si="54"/>
        <v/>
      </c>
      <c r="C398" s="22" t="str">
        <f t="shared" si="59"/>
        <v/>
      </c>
      <c r="D398" s="7" t="str">
        <f t="shared" si="60"/>
        <v/>
      </c>
      <c r="E398" s="30" t="str">
        <f t="shared" si="55"/>
        <v/>
      </c>
      <c r="F398" s="30" t="str">
        <f t="shared" si="56"/>
        <v/>
      </c>
      <c r="G398" s="30"/>
      <c r="H398" s="7" t="str">
        <f t="shared" si="61"/>
        <v/>
      </c>
      <c r="I398" s="7" t="str">
        <f t="shared" si="62"/>
        <v/>
      </c>
      <c r="J398" s="7" t="str">
        <f t="shared" si="57"/>
        <v/>
      </c>
      <c r="K398" s="7" t="str">
        <f t="shared" si="58"/>
        <v/>
      </c>
    </row>
    <row r="399" spans="2:11" x14ac:dyDescent="0.25">
      <c r="B399" s="20" t="str">
        <f t="shared" si="54"/>
        <v/>
      </c>
      <c r="C399" s="22" t="str">
        <f t="shared" si="59"/>
        <v/>
      </c>
      <c r="D399" s="7" t="str">
        <f t="shared" si="60"/>
        <v/>
      </c>
      <c r="E399" s="30" t="str">
        <f t="shared" si="55"/>
        <v/>
      </c>
      <c r="F399" s="30" t="str">
        <f t="shared" si="56"/>
        <v/>
      </c>
      <c r="G399" s="30"/>
      <c r="H399" s="7" t="str">
        <f t="shared" si="61"/>
        <v/>
      </c>
      <c r="I399" s="7" t="str">
        <f t="shared" si="62"/>
        <v/>
      </c>
      <c r="J399" s="7" t="str">
        <f t="shared" si="57"/>
        <v/>
      </c>
      <c r="K399" s="7" t="str">
        <f t="shared" si="58"/>
        <v/>
      </c>
    </row>
    <row r="400" spans="2:11" x14ac:dyDescent="0.25">
      <c r="B400" s="20" t="str">
        <f t="shared" ref="B400:B463" si="63">IF(AND(K399&lt;&gt;0,K399&lt;&gt;""),ROW(B400)-13,"")</f>
        <v/>
      </c>
      <c r="C400" s="22" t="str">
        <f t="shared" si="59"/>
        <v/>
      </c>
      <c r="D400" s="7" t="str">
        <f t="shared" si="60"/>
        <v/>
      </c>
      <c r="E400" s="30" t="str">
        <f t="shared" ref="E400:E463" si="64">IF(B400="","",E399)</f>
        <v/>
      </c>
      <c r="F400" s="30" t="str">
        <f t="shared" ref="F400:F463" si="65">IF(B400="","",F399)</f>
        <v/>
      </c>
      <c r="G400" s="30"/>
      <c r="H400" s="7" t="str">
        <f t="shared" si="61"/>
        <v/>
      </c>
      <c r="I400" s="7" t="str">
        <f t="shared" si="62"/>
        <v/>
      </c>
      <c r="J400" s="7" t="str">
        <f t="shared" si="57"/>
        <v/>
      </c>
      <c r="K400" s="7" t="str">
        <f t="shared" si="58"/>
        <v/>
      </c>
    </row>
    <row r="401" spans="2:11" x14ac:dyDescent="0.25">
      <c r="B401" s="20" t="str">
        <f t="shared" si="63"/>
        <v/>
      </c>
      <c r="C401" s="22" t="str">
        <f t="shared" si="59"/>
        <v/>
      </c>
      <c r="D401" s="7" t="str">
        <f t="shared" si="60"/>
        <v/>
      </c>
      <c r="E401" s="30" t="str">
        <f t="shared" si="64"/>
        <v/>
      </c>
      <c r="F401" s="30" t="str">
        <f t="shared" si="65"/>
        <v/>
      </c>
      <c r="G401" s="30"/>
      <c r="H401" s="7" t="str">
        <f t="shared" si="61"/>
        <v/>
      </c>
      <c r="I401" s="7" t="str">
        <f t="shared" si="62"/>
        <v/>
      </c>
      <c r="J401" s="7" t="str">
        <f t="shared" si="57"/>
        <v/>
      </c>
      <c r="K401" s="7" t="str">
        <f t="shared" si="58"/>
        <v/>
      </c>
    </row>
    <row r="402" spans="2:11" x14ac:dyDescent="0.25">
      <c r="B402" s="20" t="str">
        <f t="shared" si="63"/>
        <v/>
      </c>
      <c r="C402" s="22" t="str">
        <f t="shared" si="59"/>
        <v/>
      </c>
      <c r="D402" s="7" t="str">
        <f t="shared" si="60"/>
        <v/>
      </c>
      <c r="E402" s="30" t="str">
        <f t="shared" si="64"/>
        <v/>
      </c>
      <c r="F402" s="30" t="str">
        <f t="shared" si="65"/>
        <v/>
      </c>
      <c r="G402" s="30"/>
      <c r="H402" s="7" t="str">
        <f t="shared" si="61"/>
        <v/>
      </c>
      <c r="I402" s="7" t="str">
        <f t="shared" si="62"/>
        <v/>
      </c>
      <c r="J402" s="7" t="str">
        <f t="shared" si="57"/>
        <v/>
      </c>
      <c r="K402" s="7" t="str">
        <f t="shared" si="58"/>
        <v/>
      </c>
    </row>
    <row r="403" spans="2:11" x14ac:dyDescent="0.25">
      <c r="B403" s="20" t="str">
        <f t="shared" si="63"/>
        <v/>
      </c>
      <c r="C403" s="22" t="str">
        <f t="shared" si="59"/>
        <v/>
      </c>
      <c r="D403" s="7" t="str">
        <f t="shared" si="60"/>
        <v/>
      </c>
      <c r="E403" s="30" t="str">
        <f t="shared" si="64"/>
        <v/>
      </c>
      <c r="F403" s="30" t="str">
        <f t="shared" si="65"/>
        <v/>
      </c>
      <c r="G403" s="30"/>
      <c r="H403" s="7" t="str">
        <f t="shared" si="61"/>
        <v/>
      </c>
      <c r="I403" s="7" t="str">
        <f t="shared" si="62"/>
        <v/>
      </c>
      <c r="J403" s="7" t="str">
        <f t="shared" ref="J403:J466" si="66">IF(B403="","",(($D403/100)*F403)/360*(C403-C402))</f>
        <v/>
      </c>
      <c r="K403" s="7" t="str">
        <f t="shared" si="58"/>
        <v/>
      </c>
    </row>
    <row r="404" spans="2:11" x14ac:dyDescent="0.25">
      <c r="B404" s="20" t="str">
        <f t="shared" si="63"/>
        <v/>
      </c>
      <c r="C404" s="22" t="str">
        <f t="shared" si="59"/>
        <v/>
      </c>
      <c r="D404" s="7" t="str">
        <f t="shared" si="60"/>
        <v/>
      </c>
      <c r="E404" s="30" t="str">
        <f t="shared" si="64"/>
        <v/>
      </c>
      <c r="F404" s="30" t="str">
        <f t="shared" si="65"/>
        <v/>
      </c>
      <c r="G404" s="30"/>
      <c r="H404" s="7" t="str">
        <f t="shared" si="61"/>
        <v/>
      </c>
      <c r="I404" s="7" t="str">
        <f t="shared" si="62"/>
        <v/>
      </c>
      <c r="J404" s="7" t="str">
        <f t="shared" si="66"/>
        <v/>
      </c>
      <c r="K404" s="7" t="str">
        <f t="shared" si="58"/>
        <v/>
      </c>
    </row>
    <row r="405" spans="2:11" x14ac:dyDescent="0.25">
      <c r="B405" s="20" t="str">
        <f t="shared" si="63"/>
        <v/>
      </c>
      <c r="C405" s="22" t="str">
        <f t="shared" si="59"/>
        <v/>
      </c>
      <c r="D405" s="7" t="str">
        <f t="shared" si="60"/>
        <v/>
      </c>
      <c r="E405" s="30" t="str">
        <f t="shared" si="64"/>
        <v/>
      </c>
      <c r="F405" s="30" t="str">
        <f t="shared" si="65"/>
        <v/>
      </c>
      <c r="G405" s="30"/>
      <c r="H405" s="7" t="str">
        <f t="shared" si="61"/>
        <v/>
      </c>
      <c r="I405" s="7" t="str">
        <f t="shared" si="62"/>
        <v/>
      </c>
      <c r="J405" s="7" t="str">
        <f t="shared" si="66"/>
        <v/>
      </c>
      <c r="K405" s="7" t="str">
        <f t="shared" si="58"/>
        <v/>
      </c>
    </row>
    <row r="406" spans="2:11" x14ac:dyDescent="0.25">
      <c r="B406" s="20" t="str">
        <f t="shared" si="63"/>
        <v/>
      </c>
      <c r="C406" s="22" t="str">
        <f t="shared" si="59"/>
        <v/>
      </c>
      <c r="D406" s="7" t="str">
        <f t="shared" si="60"/>
        <v/>
      </c>
      <c r="E406" s="30" t="str">
        <f t="shared" si="64"/>
        <v/>
      </c>
      <c r="F406" s="30" t="str">
        <f t="shared" si="65"/>
        <v/>
      </c>
      <c r="G406" s="30"/>
      <c r="H406" s="7" t="str">
        <f t="shared" si="61"/>
        <v/>
      </c>
      <c r="I406" s="7" t="str">
        <f t="shared" si="62"/>
        <v/>
      </c>
      <c r="J406" s="7" t="str">
        <f t="shared" si="66"/>
        <v/>
      </c>
      <c r="K406" s="7" t="str">
        <f t="shared" si="58"/>
        <v/>
      </c>
    </row>
    <row r="407" spans="2:11" x14ac:dyDescent="0.25">
      <c r="B407" s="20" t="str">
        <f t="shared" si="63"/>
        <v/>
      </c>
      <c r="C407" s="22" t="str">
        <f t="shared" si="59"/>
        <v/>
      </c>
      <c r="D407" s="7" t="str">
        <f t="shared" si="60"/>
        <v/>
      </c>
      <c r="E407" s="30" t="str">
        <f t="shared" si="64"/>
        <v/>
      </c>
      <c r="F407" s="30" t="str">
        <f t="shared" si="65"/>
        <v/>
      </c>
      <c r="G407" s="30"/>
      <c r="H407" s="7" t="str">
        <f t="shared" si="61"/>
        <v/>
      </c>
      <c r="I407" s="7" t="str">
        <f t="shared" si="62"/>
        <v/>
      </c>
      <c r="J407" s="7" t="str">
        <f t="shared" si="66"/>
        <v/>
      </c>
      <c r="K407" s="7" t="str">
        <f t="shared" si="58"/>
        <v/>
      </c>
    </row>
    <row r="408" spans="2:11" x14ac:dyDescent="0.25">
      <c r="B408" s="20" t="str">
        <f t="shared" si="63"/>
        <v/>
      </c>
      <c r="C408" s="22" t="str">
        <f t="shared" si="59"/>
        <v/>
      </c>
      <c r="D408" s="7" t="str">
        <f t="shared" si="60"/>
        <v/>
      </c>
      <c r="E408" s="30" t="str">
        <f t="shared" si="64"/>
        <v/>
      </c>
      <c r="F408" s="30" t="str">
        <f t="shared" si="65"/>
        <v/>
      </c>
      <c r="G408" s="30"/>
      <c r="H408" s="7" t="str">
        <f t="shared" si="61"/>
        <v/>
      </c>
      <c r="I408" s="7" t="str">
        <f t="shared" si="62"/>
        <v/>
      </c>
      <c r="J408" s="7" t="str">
        <f t="shared" si="66"/>
        <v/>
      </c>
      <c r="K408" s="7" t="str">
        <f t="shared" si="58"/>
        <v/>
      </c>
    </row>
    <row r="409" spans="2:11" x14ac:dyDescent="0.25">
      <c r="B409" s="20" t="str">
        <f t="shared" si="63"/>
        <v/>
      </c>
      <c r="C409" s="22" t="str">
        <f t="shared" si="59"/>
        <v/>
      </c>
      <c r="D409" s="7" t="str">
        <f t="shared" si="60"/>
        <v/>
      </c>
      <c r="E409" s="30" t="str">
        <f t="shared" si="64"/>
        <v/>
      </c>
      <c r="F409" s="30" t="str">
        <f t="shared" si="65"/>
        <v/>
      </c>
      <c r="G409" s="30"/>
      <c r="H409" s="7" t="str">
        <f t="shared" si="61"/>
        <v/>
      </c>
      <c r="I409" s="7" t="str">
        <f t="shared" si="62"/>
        <v/>
      </c>
      <c r="J409" s="7" t="str">
        <f t="shared" si="66"/>
        <v/>
      </c>
      <c r="K409" s="7" t="str">
        <f t="shared" si="58"/>
        <v/>
      </c>
    </row>
    <row r="410" spans="2:11" x14ac:dyDescent="0.25">
      <c r="B410" s="20" t="str">
        <f t="shared" si="63"/>
        <v/>
      </c>
      <c r="C410" s="22" t="str">
        <f t="shared" si="59"/>
        <v/>
      </c>
      <c r="D410" s="7" t="str">
        <f t="shared" si="60"/>
        <v/>
      </c>
      <c r="E410" s="30" t="str">
        <f t="shared" si="64"/>
        <v/>
      </c>
      <c r="F410" s="30" t="str">
        <f t="shared" si="65"/>
        <v/>
      </c>
      <c r="G410" s="30"/>
      <c r="H410" s="7" t="str">
        <f t="shared" si="61"/>
        <v/>
      </c>
      <c r="I410" s="7" t="str">
        <f t="shared" si="62"/>
        <v/>
      </c>
      <c r="J410" s="7" t="str">
        <f t="shared" si="66"/>
        <v/>
      </c>
      <c r="K410" s="7" t="str">
        <f t="shared" si="58"/>
        <v/>
      </c>
    </row>
    <row r="411" spans="2:11" x14ac:dyDescent="0.25">
      <c r="B411" s="20" t="str">
        <f t="shared" si="63"/>
        <v/>
      </c>
      <c r="C411" s="22" t="str">
        <f t="shared" si="59"/>
        <v/>
      </c>
      <c r="D411" s="7" t="str">
        <f t="shared" si="60"/>
        <v/>
      </c>
      <c r="E411" s="30" t="str">
        <f t="shared" si="64"/>
        <v/>
      </c>
      <c r="F411" s="30" t="str">
        <f t="shared" si="65"/>
        <v/>
      </c>
      <c r="G411" s="30"/>
      <c r="H411" s="7" t="str">
        <f t="shared" si="61"/>
        <v/>
      </c>
      <c r="I411" s="7" t="str">
        <f t="shared" si="62"/>
        <v/>
      </c>
      <c r="J411" s="7" t="str">
        <f t="shared" si="66"/>
        <v/>
      </c>
      <c r="K411" s="7" t="str">
        <f t="shared" si="58"/>
        <v/>
      </c>
    </row>
    <row r="412" spans="2:11" x14ac:dyDescent="0.25">
      <c r="B412" s="20" t="str">
        <f t="shared" si="63"/>
        <v/>
      </c>
      <c r="C412" s="22" t="str">
        <f t="shared" si="59"/>
        <v/>
      </c>
      <c r="D412" s="7" t="str">
        <f t="shared" si="60"/>
        <v/>
      </c>
      <c r="E412" s="30" t="str">
        <f t="shared" si="64"/>
        <v/>
      </c>
      <c r="F412" s="30" t="str">
        <f t="shared" si="65"/>
        <v/>
      </c>
      <c r="G412" s="30"/>
      <c r="H412" s="7" t="str">
        <f t="shared" si="61"/>
        <v/>
      </c>
      <c r="I412" s="7" t="str">
        <f t="shared" si="62"/>
        <v/>
      </c>
      <c r="J412" s="7" t="str">
        <f t="shared" si="66"/>
        <v/>
      </c>
      <c r="K412" s="7" t="str">
        <f t="shared" si="58"/>
        <v/>
      </c>
    </row>
    <row r="413" spans="2:11" x14ac:dyDescent="0.25">
      <c r="B413" s="20" t="str">
        <f t="shared" si="63"/>
        <v/>
      </c>
      <c r="C413" s="22" t="str">
        <f t="shared" si="59"/>
        <v/>
      </c>
      <c r="D413" s="7" t="str">
        <f t="shared" si="60"/>
        <v/>
      </c>
      <c r="E413" s="30" t="str">
        <f t="shared" si="64"/>
        <v/>
      </c>
      <c r="F413" s="30" t="str">
        <f t="shared" si="65"/>
        <v/>
      </c>
      <c r="G413" s="30"/>
      <c r="H413" s="7" t="str">
        <f t="shared" si="61"/>
        <v/>
      </c>
      <c r="I413" s="7" t="str">
        <f t="shared" si="62"/>
        <v/>
      </c>
      <c r="J413" s="7" t="str">
        <f t="shared" si="66"/>
        <v/>
      </c>
      <c r="K413" s="7" t="str">
        <f t="shared" si="58"/>
        <v/>
      </c>
    </row>
    <row r="414" spans="2:11" x14ac:dyDescent="0.25">
      <c r="B414" s="20" t="str">
        <f t="shared" si="63"/>
        <v/>
      </c>
      <c r="C414" s="22" t="str">
        <f t="shared" si="59"/>
        <v/>
      </c>
      <c r="D414" s="7" t="str">
        <f t="shared" si="60"/>
        <v/>
      </c>
      <c r="E414" s="30" t="str">
        <f t="shared" si="64"/>
        <v/>
      </c>
      <c r="F414" s="30" t="str">
        <f t="shared" si="65"/>
        <v/>
      </c>
      <c r="G414" s="30"/>
      <c r="H414" s="7" t="str">
        <f t="shared" si="61"/>
        <v/>
      </c>
      <c r="I414" s="7" t="str">
        <f t="shared" si="62"/>
        <v/>
      </c>
      <c r="J414" s="7" t="str">
        <f t="shared" si="66"/>
        <v/>
      </c>
      <c r="K414" s="7" t="str">
        <f t="shared" si="58"/>
        <v/>
      </c>
    </row>
    <row r="415" spans="2:11" x14ac:dyDescent="0.25">
      <c r="B415" s="20" t="str">
        <f t="shared" si="63"/>
        <v/>
      </c>
      <c r="C415" s="22" t="str">
        <f t="shared" si="59"/>
        <v/>
      </c>
      <c r="D415" s="7" t="str">
        <f t="shared" si="60"/>
        <v/>
      </c>
      <c r="E415" s="30" t="str">
        <f t="shared" si="64"/>
        <v/>
      </c>
      <c r="F415" s="30" t="str">
        <f t="shared" si="65"/>
        <v/>
      </c>
      <c r="G415" s="30"/>
      <c r="H415" s="7" t="str">
        <f t="shared" si="61"/>
        <v/>
      </c>
      <c r="I415" s="7" t="str">
        <f t="shared" si="62"/>
        <v/>
      </c>
      <c r="J415" s="7" t="str">
        <f t="shared" si="66"/>
        <v/>
      </c>
      <c r="K415" s="7" t="str">
        <f t="shared" si="58"/>
        <v/>
      </c>
    </row>
    <row r="416" spans="2:11" x14ac:dyDescent="0.25">
      <c r="B416" s="20" t="str">
        <f t="shared" si="63"/>
        <v/>
      </c>
      <c r="C416" s="22" t="str">
        <f t="shared" si="59"/>
        <v/>
      </c>
      <c r="D416" s="7" t="str">
        <f t="shared" si="60"/>
        <v/>
      </c>
      <c r="E416" s="30" t="str">
        <f t="shared" si="64"/>
        <v/>
      </c>
      <c r="F416" s="30" t="str">
        <f t="shared" si="65"/>
        <v/>
      </c>
      <c r="G416" s="30"/>
      <c r="H416" s="7" t="str">
        <f t="shared" si="61"/>
        <v/>
      </c>
      <c r="I416" s="7" t="str">
        <f t="shared" si="62"/>
        <v/>
      </c>
      <c r="J416" s="7" t="str">
        <f t="shared" si="66"/>
        <v/>
      </c>
      <c r="K416" s="7" t="str">
        <f t="shared" si="58"/>
        <v/>
      </c>
    </row>
    <row r="417" spans="2:11" x14ac:dyDescent="0.25">
      <c r="B417" s="20" t="str">
        <f t="shared" si="63"/>
        <v/>
      </c>
      <c r="C417" s="22" t="str">
        <f t="shared" si="59"/>
        <v/>
      </c>
      <c r="D417" s="7" t="str">
        <f t="shared" si="60"/>
        <v/>
      </c>
      <c r="E417" s="30" t="str">
        <f t="shared" si="64"/>
        <v/>
      </c>
      <c r="F417" s="30" t="str">
        <f t="shared" si="65"/>
        <v/>
      </c>
      <c r="G417" s="30"/>
      <c r="H417" s="7" t="str">
        <f t="shared" si="61"/>
        <v/>
      </c>
      <c r="I417" s="7" t="str">
        <f t="shared" si="62"/>
        <v/>
      </c>
      <c r="J417" s="7" t="str">
        <f t="shared" si="66"/>
        <v/>
      </c>
      <c r="K417" s="7" t="str">
        <f t="shared" si="58"/>
        <v/>
      </c>
    </row>
    <row r="418" spans="2:11" x14ac:dyDescent="0.25">
      <c r="B418" s="20" t="str">
        <f t="shared" si="63"/>
        <v/>
      </c>
      <c r="C418" s="22" t="str">
        <f t="shared" si="59"/>
        <v/>
      </c>
      <c r="D418" s="7" t="str">
        <f t="shared" si="60"/>
        <v/>
      </c>
      <c r="E418" s="30" t="str">
        <f t="shared" si="64"/>
        <v/>
      </c>
      <c r="F418" s="30" t="str">
        <f t="shared" si="65"/>
        <v/>
      </c>
      <c r="G418" s="30"/>
      <c r="H418" s="7" t="str">
        <f t="shared" si="61"/>
        <v/>
      </c>
      <c r="I418" s="7" t="str">
        <f t="shared" si="62"/>
        <v/>
      </c>
      <c r="J418" s="7" t="str">
        <f t="shared" si="66"/>
        <v/>
      </c>
      <c r="K418" s="7" t="str">
        <f t="shared" si="58"/>
        <v/>
      </c>
    </row>
    <row r="419" spans="2:11" x14ac:dyDescent="0.25">
      <c r="B419" s="20" t="str">
        <f t="shared" si="63"/>
        <v/>
      </c>
      <c r="C419" s="22" t="str">
        <f t="shared" si="59"/>
        <v/>
      </c>
      <c r="D419" s="7" t="str">
        <f t="shared" si="60"/>
        <v/>
      </c>
      <c r="E419" s="30" t="str">
        <f t="shared" si="64"/>
        <v/>
      </c>
      <c r="F419" s="30" t="str">
        <f t="shared" si="65"/>
        <v/>
      </c>
      <c r="G419" s="30"/>
      <c r="H419" s="7" t="str">
        <f t="shared" si="61"/>
        <v/>
      </c>
      <c r="I419" s="7" t="str">
        <f t="shared" si="62"/>
        <v/>
      </c>
      <c r="J419" s="7" t="str">
        <f t="shared" si="66"/>
        <v/>
      </c>
      <c r="K419" s="7" t="str">
        <f t="shared" si="58"/>
        <v/>
      </c>
    </row>
    <row r="420" spans="2:11" x14ac:dyDescent="0.25">
      <c r="B420" s="20" t="str">
        <f t="shared" si="63"/>
        <v/>
      </c>
      <c r="C420" s="22" t="str">
        <f t="shared" si="59"/>
        <v/>
      </c>
      <c r="D420" s="7" t="str">
        <f t="shared" si="60"/>
        <v/>
      </c>
      <c r="E420" s="30" t="str">
        <f t="shared" si="64"/>
        <v/>
      </c>
      <c r="F420" s="30" t="str">
        <f t="shared" si="65"/>
        <v/>
      </c>
      <c r="G420" s="30"/>
      <c r="H420" s="7" t="str">
        <f t="shared" si="61"/>
        <v/>
      </c>
      <c r="I420" s="7" t="str">
        <f t="shared" si="62"/>
        <v/>
      </c>
      <c r="J420" s="7" t="str">
        <f t="shared" si="66"/>
        <v/>
      </c>
      <c r="K420" s="7" t="str">
        <f t="shared" si="58"/>
        <v/>
      </c>
    </row>
    <row r="421" spans="2:11" x14ac:dyDescent="0.25">
      <c r="B421" s="20" t="str">
        <f t="shared" si="63"/>
        <v/>
      </c>
      <c r="C421" s="22" t="str">
        <f t="shared" si="59"/>
        <v/>
      </c>
      <c r="D421" s="7" t="str">
        <f t="shared" si="60"/>
        <v/>
      </c>
      <c r="E421" s="30" t="str">
        <f t="shared" si="64"/>
        <v/>
      </c>
      <c r="F421" s="30" t="str">
        <f t="shared" si="65"/>
        <v/>
      </c>
      <c r="G421" s="30"/>
      <c r="H421" s="7" t="str">
        <f t="shared" si="61"/>
        <v/>
      </c>
      <c r="I421" s="7" t="str">
        <f t="shared" si="62"/>
        <v/>
      </c>
      <c r="J421" s="7" t="str">
        <f t="shared" si="66"/>
        <v/>
      </c>
      <c r="K421" s="7" t="str">
        <f t="shared" si="58"/>
        <v/>
      </c>
    </row>
    <row r="422" spans="2:11" x14ac:dyDescent="0.25">
      <c r="B422" s="20" t="str">
        <f t="shared" si="63"/>
        <v/>
      </c>
      <c r="C422" s="22" t="str">
        <f t="shared" si="59"/>
        <v/>
      </c>
      <c r="D422" s="7" t="str">
        <f t="shared" si="60"/>
        <v/>
      </c>
      <c r="E422" s="30" t="str">
        <f t="shared" si="64"/>
        <v/>
      </c>
      <c r="F422" s="30" t="str">
        <f t="shared" si="65"/>
        <v/>
      </c>
      <c r="G422" s="30"/>
      <c r="H422" s="7" t="str">
        <f t="shared" si="61"/>
        <v/>
      </c>
      <c r="I422" s="7" t="str">
        <f t="shared" si="62"/>
        <v/>
      </c>
      <c r="J422" s="7" t="str">
        <f t="shared" si="66"/>
        <v/>
      </c>
      <c r="K422" s="7" t="str">
        <f t="shared" si="58"/>
        <v/>
      </c>
    </row>
    <row r="423" spans="2:11" x14ac:dyDescent="0.25">
      <c r="B423" s="20" t="str">
        <f t="shared" si="63"/>
        <v/>
      </c>
      <c r="C423" s="22" t="str">
        <f t="shared" si="59"/>
        <v/>
      </c>
      <c r="D423" s="7" t="str">
        <f t="shared" si="60"/>
        <v/>
      </c>
      <c r="E423" s="30" t="str">
        <f t="shared" si="64"/>
        <v/>
      </c>
      <c r="F423" s="30" t="str">
        <f t="shared" si="65"/>
        <v/>
      </c>
      <c r="G423" s="30"/>
      <c r="H423" s="7" t="str">
        <f t="shared" si="61"/>
        <v/>
      </c>
      <c r="I423" s="7" t="str">
        <f t="shared" si="62"/>
        <v/>
      </c>
      <c r="J423" s="7" t="str">
        <f t="shared" si="66"/>
        <v/>
      </c>
      <c r="K423" s="7" t="str">
        <f t="shared" si="58"/>
        <v/>
      </c>
    </row>
    <row r="424" spans="2:11" x14ac:dyDescent="0.25">
      <c r="B424" s="20" t="str">
        <f t="shared" si="63"/>
        <v/>
      </c>
      <c r="C424" s="22" t="str">
        <f t="shared" si="59"/>
        <v/>
      </c>
      <c r="D424" s="7" t="str">
        <f t="shared" si="60"/>
        <v/>
      </c>
      <c r="E424" s="30" t="str">
        <f t="shared" si="64"/>
        <v/>
      </c>
      <c r="F424" s="30" t="str">
        <f t="shared" si="65"/>
        <v/>
      </c>
      <c r="G424" s="30"/>
      <c r="H424" s="7" t="str">
        <f t="shared" si="61"/>
        <v/>
      </c>
      <c r="I424" s="7" t="str">
        <f t="shared" si="62"/>
        <v/>
      </c>
      <c r="J424" s="7" t="str">
        <f t="shared" si="66"/>
        <v/>
      </c>
      <c r="K424" s="7" t="str">
        <f t="shared" si="58"/>
        <v/>
      </c>
    </row>
    <row r="425" spans="2:11" x14ac:dyDescent="0.25">
      <c r="B425" s="20" t="str">
        <f t="shared" si="63"/>
        <v/>
      </c>
      <c r="C425" s="22" t="str">
        <f t="shared" si="59"/>
        <v/>
      </c>
      <c r="D425" s="7" t="str">
        <f t="shared" si="60"/>
        <v/>
      </c>
      <c r="E425" s="30" t="str">
        <f t="shared" si="64"/>
        <v/>
      </c>
      <c r="F425" s="30" t="str">
        <f t="shared" si="65"/>
        <v/>
      </c>
      <c r="G425" s="30"/>
      <c r="H425" s="7" t="str">
        <f t="shared" si="61"/>
        <v/>
      </c>
      <c r="I425" s="7" t="str">
        <f t="shared" si="62"/>
        <v/>
      </c>
      <c r="J425" s="7" t="str">
        <f t="shared" si="66"/>
        <v/>
      </c>
      <c r="K425" s="7" t="str">
        <f t="shared" si="58"/>
        <v/>
      </c>
    </row>
    <row r="426" spans="2:11" x14ac:dyDescent="0.25">
      <c r="B426" s="20" t="str">
        <f t="shared" si="63"/>
        <v/>
      </c>
      <c r="C426" s="22" t="str">
        <f t="shared" si="59"/>
        <v/>
      </c>
      <c r="D426" s="7" t="str">
        <f t="shared" si="60"/>
        <v/>
      </c>
      <c r="E426" s="30" t="str">
        <f t="shared" si="64"/>
        <v/>
      </c>
      <c r="F426" s="30" t="str">
        <f t="shared" si="65"/>
        <v/>
      </c>
      <c r="G426" s="30"/>
      <c r="H426" s="7" t="str">
        <f t="shared" si="61"/>
        <v/>
      </c>
      <c r="I426" s="7" t="str">
        <f t="shared" si="62"/>
        <v/>
      </c>
      <c r="J426" s="7" t="str">
        <f t="shared" si="66"/>
        <v/>
      </c>
      <c r="K426" s="7" t="str">
        <f t="shared" si="58"/>
        <v/>
      </c>
    </row>
    <row r="427" spans="2:11" x14ac:dyDescent="0.25">
      <c r="B427" s="20" t="str">
        <f t="shared" si="63"/>
        <v/>
      </c>
      <c r="C427" s="22" t="str">
        <f t="shared" si="59"/>
        <v/>
      </c>
      <c r="D427" s="7" t="str">
        <f t="shared" si="60"/>
        <v/>
      </c>
      <c r="E427" s="30" t="str">
        <f t="shared" si="64"/>
        <v/>
      </c>
      <c r="F427" s="30" t="str">
        <f t="shared" si="65"/>
        <v/>
      </c>
      <c r="G427" s="30"/>
      <c r="H427" s="7" t="str">
        <f t="shared" si="61"/>
        <v/>
      </c>
      <c r="I427" s="7" t="str">
        <f t="shared" si="62"/>
        <v/>
      </c>
      <c r="J427" s="7" t="str">
        <f t="shared" si="66"/>
        <v/>
      </c>
      <c r="K427" s="7" t="str">
        <f t="shared" si="58"/>
        <v/>
      </c>
    </row>
    <row r="428" spans="2:11" x14ac:dyDescent="0.25">
      <c r="B428" s="20" t="str">
        <f t="shared" si="63"/>
        <v/>
      </c>
      <c r="C428" s="22" t="str">
        <f t="shared" si="59"/>
        <v/>
      </c>
      <c r="D428" s="7" t="str">
        <f t="shared" si="60"/>
        <v/>
      </c>
      <c r="E428" s="30" t="str">
        <f t="shared" si="64"/>
        <v/>
      </c>
      <c r="F428" s="30" t="str">
        <f t="shared" si="65"/>
        <v/>
      </c>
      <c r="G428" s="30"/>
      <c r="H428" s="7" t="str">
        <f t="shared" si="61"/>
        <v/>
      </c>
      <c r="I428" s="7" t="str">
        <f t="shared" si="62"/>
        <v/>
      </c>
      <c r="J428" s="7" t="str">
        <f t="shared" si="66"/>
        <v/>
      </c>
      <c r="K428" s="7" t="str">
        <f t="shared" si="58"/>
        <v/>
      </c>
    </row>
    <row r="429" spans="2:11" x14ac:dyDescent="0.25">
      <c r="B429" s="20" t="str">
        <f t="shared" si="63"/>
        <v/>
      </c>
      <c r="C429" s="22" t="str">
        <f t="shared" si="59"/>
        <v/>
      </c>
      <c r="D429" s="7" t="str">
        <f t="shared" si="60"/>
        <v/>
      </c>
      <c r="E429" s="30" t="str">
        <f t="shared" si="64"/>
        <v/>
      </c>
      <c r="F429" s="30" t="str">
        <f t="shared" si="65"/>
        <v/>
      </c>
      <c r="G429" s="30"/>
      <c r="H429" s="7" t="str">
        <f t="shared" si="61"/>
        <v/>
      </c>
      <c r="I429" s="7" t="str">
        <f t="shared" si="62"/>
        <v/>
      </c>
      <c r="J429" s="7" t="str">
        <f t="shared" si="66"/>
        <v/>
      </c>
      <c r="K429" s="7" t="str">
        <f t="shared" si="58"/>
        <v/>
      </c>
    </row>
    <row r="430" spans="2:11" x14ac:dyDescent="0.25">
      <c r="B430" s="20" t="str">
        <f t="shared" si="63"/>
        <v/>
      </c>
      <c r="C430" s="22" t="str">
        <f t="shared" si="59"/>
        <v/>
      </c>
      <c r="D430" s="7" t="str">
        <f t="shared" si="60"/>
        <v/>
      </c>
      <c r="E430" s="30" t="str">
        <f t="shared" si="64"/>
        <v/>
      </c>
      <c r="F430" s="30" t="str">
        <f t="shared" si="65"/>
        <v/>
      </c>
      <c r="G430" s="30"/>
      <c r="H430" s="7" t="str">
        <f t="shared" si="61"/>
        <v/>
      </c>
      <c r="I430" s="7" t="str">
        <f t="shared" si="62"/>
        <v/>
      </c>
      <c r="J430" s="7" t="str">
        <f t="shared" si="66"/>
        <v/>
      </c>
      <c r="K430" s="7" t="str">
        <f t="shared" si="58"/>
        <v/>
      </c>
    </row>
    <row r="431" spans="2:11" x14ac:dyDescent="0.25">
      <c r="B431" s="20" t="str">
        <f t="shared" si="63"/>
        <v/>
      </c>
      <c r="C431" s="22" t="str">
        <f t="shared" si="59"/>
        <v/>
      </c>
      <c r="D431" s="7" t="str">
        <f t="shared" si="60"/>
        <v/>
      </c>
      <c r="E431" s="30" t="str">
        <f t="shared" si="64"/>
        <v/>
      </c>
      <c r="F431" s="30" t="str">
        <f t="shared" si="65"/>
        <v/>
      </c>
      <c r="G431" s="30"/>
      <c r="H431" s="7" t="str">
        <f t="shared" si="61"/>
        <v/>
      </c>
      <c r="I431" s="7" t="str">
        <f t="shared" si="62"/>
        <v/>
      </c>
      <c r="J431" s="7" t="str">
        <f t="shared" si="66"/>
        <v/>
      </c>
      <c r="K431" s="7" t="str">
        <f t="shared" si="58"/>
        <v/>
      </c>
    </row>
    <row r="432" spans="2:11" x14ac:dyDescent="0.25">
      <c r="B432" s="20" t="str">
        <f t="shared" si="63"/>
        <v/>
      </c>
      <c r="C432" s="22" t="str">
        <f t="shared" si="59"/>
        <v/>
      </c>
      <c r="D432" s="7" t="str">
        <f t="shared" si="60"/>
        <v/>
      </c>
      <c r="E432" s="30" t="str">
        <f t="shared" si="64"/>
        <v/>
      </c>
      <c r="F432" s="30" t="str">
        <f t="shared" si="65"/>
        <v/>
      </c>
      <c r="G432" s="30"/>
      <c r="H432" s="7" t="str">
        <f t="shared" si="61"/>
        <v/>
      </c>
      <c r="I432" s="7" t="str">
        <f t="shared" si="62"/>
        <v/>
      </c>
      <c r="J432" s="7" t="str">
        <f t="shared" si="66"/>
        <v/>
      </c>
      <c r="K432" s="7" t="str">
        <f t="shared" si="58"/>
        <v/>
      </c>
    </row>
    <row r="433" spans="2:11" x14ac:dyDescent="0.25">
      <c r="B433" s="20" t="str">
        <f t="shared" si="63"/>
        <v/>
      </c>
      <c r="C433" s="22" t="str">
        <f t="shared" si="59"/>
        <v/>
      </c>
      <c r="D433" s="7" t="str">
        <f t="shared" si="60"/>
        <v/>
      </c>
      <c r="E433" s="30" t="str">
        <f t="shared" si="64"/>
        <v/>
      </c>
      <c r="F433" s="30" t="str">
        <f t="shared" si="65"/>
        <v/>
      </c>
      <c r="G433" s="30"/>
      <c r="H433" s="7" t="str">
        <f t="shared" si="61"/>
        <v/>
      </c>
      <c r="I433" s="7" t="str">
        <f t="shared" si="62"/>
        <v/>
      </c>
      <c r="J433" s="7" t="str">
        <f t="shared" si="66"/>
        <v/>
      </c>
      <c r="K433" s="7" t="str">
        <f t="shared" si="58"/>
        <v/>
      </c>
    </row>
    <row r="434" spans="2:11" x14ac:dyDescent="0.25">
      <c r="B434" s="20" t="str">
        <f t="shared" si="63"/>
        <v/>
      </c>
      <c r="C434" s="22" t="str">
        <f t="shared" si="59"/>
        <v/>
      </c>
      <c r="D434" s="7" t="str">
        <f t="shared" si="60"/>
        <v/>
      </c>
      <c r="E434" s="30" t="str">
        <f t="shared" si="64"/>
        <v/>
      </c>
      <c r="F434" s="30" t="str">
        <f t="shared" si="65"/>
        <v/>
      </c>
      <c r="G434" s="30"/>
      <c r="H434" s="7" t="str">
        <f t="shared" si="61"/>
        <v/>
      </c>
      <c r="I434" s="7" t="str">
        <f t="shared" si="62"/>
        <v/>
      </c>
      <c r="J434" s="7" t="str">
        <f t="shared" si="66"/>
        <v/>
      </c>
      <c r="K434" s="7" t="str">
        <f t="shared" si="58"/>
        <v/>
      </c>
    </row>
    <row r="435" spans="2:11" x14ac:dyDescent="0.25">
      <c r="B435" s="20" t="str">
        <f t="shared" si="63"/>
        <v/>
      </c>
      <c r="C435" s="22" t="str">
        <f t="shared" si="59"/>
        <v/>
      </c>
      <c r="D435" s="7" t="str">
        <f t="shared" si="60"/>
        <v/>
      </c>
      <c r="E435" s="30" t="str">
        <f t="shared" si="64"/>
        <v/>
      </c>
      <c r="F435" s="30" t="str">
        <f t="shared" si="65"/>
        <v/>
      </c>
      <c r="G435" s="30"/>
      <c r="H435" s="7" t="str">
        <f t="shared" si="61"/>
        <v/>
      </c>
      <c r="I435" s="7" t="str">
        <f t="shared" si="62"/>
        <v/>
      </c>
      <c r="J435" s="7" t="str">
        <f t="shared" si="66"/>
        <v/>
      </c>
      <c r="K435" s="7" t="str">
        <f t="shared" si="58"/>
        <v/>
      </c>
    </row>
    <row r="436" spans="2:11" x14ac:dyDescent="0.25">
      <c r="B436" s="20" t="str">
        <f t="shared" si="63"/>
        <v/>
      </c>
      <c r="C436" s="22" t="str">
        <f t="shared" si="59"/>
        <v/>
      </c>
      <c r="D436" s="7" t="str">
        <f t="shared" si="60"/>
        <v/>
      </c>
      <c r="E436" s="30" t="str">
        <f t="shared" si="64"/>
        <v/>
      </c>
      <c r="F436" s="30" t="str">
        <f t="shared" si="65"/>
        <v/>
      </c>
      <c r="G436" s="30"/>
      <c r="H436" s="7" t="str">
        <f t="shared" si="61"/>
        <v/>
      </c>
      <c r="I436" s="7" t="str">
        <f t="shared" si="62"/>
        <v/>
      </c>
      <c r="J436" s="7" t="str">
        <f t="shared" si="66"/>
        <v/>
      </c>
      <c r="K436" s="7" t="str">
        <f t="shared" si="58"/>
        <v/>
      </c>
    </row>
    <row r="437" spans="2:11" x14ac:dyDescent="0.25">
      <c r="B437" s="20" t="str">
        <f t="shared" si="63"/>
        <v/>
      </c>
      <c r="C437" s="22" t="str">
        <f t="shared" si="59"/>
        <v/>
      </c>
      <c r="D437" s="7" t="str">
        <f t="shared" si="60"/>
        <v/>
      </c>
      <c r="E437" s="30" t="str">
        <f t="shared" si="64"/>
        <v/>
      </c>
      <c r="F437" s="30" t="str">
        <f t="shared" si="65"/>
        <v/>
      </c>
      <c r="G437" s="30"/>
      <c r="H437" s="7" t="str">
        <f t="shared" si="61"/>
        <v/>
      </c>
      <c r="I437" s="7" t="str">
        <f t="shared" si="62"/>
        <v/>
      </c>
      <c r="J437" s="7" t="str">
        <f t="shared" si="66"/>
        <v/>
      </c>
      <c r="K437" s="7" t="str">
        <f t="shared" si="58"/>
        <v/>
      </c>
    </row>
    <row r="438" spans="2:11" x14ac:dyDescent="0.25">
      <c r="B438" s="20" t="str">
        <f t="shared" si="63"/>
        <v/>
      </c>
      <c r="C438" s="22" t="str">
        <f t="shared" si="59"/>
        <v/>
      </c>
      <c r="D438" s="7" t="str">
        <f t="shared" si="60"/>
        <v/>
      </c>
      <c r="E438" s="30" t="str">
        <f t="shared" si="64"/>
        <v/>
      </c>
      <c r="F438" s="30" t="str">
        <f t="shared" si="65"/>
        <v/>
      </c>
      <c r="G438" s="30"/>
      <c r="H438" s="7" t="str">
        <f t="shared" si="61"/>
        <v/>
      </c>
      <c r="I438" s="7" t="str">
        <f t="shared" si="62"/>
        <v/>
      </c>
      <c r="J438" s="7" t="str">
        <f t="shared" si="66"/>
        <v/>
      </c>
      <c r="K438" s="7" t="str">
        <f t="shared" si="58"/>
        <v/>
      </c>
    </row>
    <row r="439" spans="2:11" x14ac:dyDescent="0.25">
      <c r="B439" s="20" t="str">
        <f t="shared" si="63"/>
        <v/>
      </c>
      <c r="C439" s="22" t="str">
        <f t="shared" si="59"/>
        <v/>
      </c>
      <c r="D439" s="7" t="str">
        <f t="shared" si="60"/>
        <v/>
      </c>
      <c r="E439" s="30" t="str">
        <f t="shared" si="64"/>
        <v/>
      </c>
      <c r="F439" s="30" t="str">
        <f t="shared" si="65"/>
        <v/>
      </c>
      <c r="G439" s="30"/>
      <c r="H439" s="7" t="str">
        <f t="shared" si="61"/>
        <v/>
      </c>
      <c r="I439" s="7" t="str">
        <f t="shared" si="62"/>
        <v/>
      </c>
      <c r="J439" s="7" t="str">
        <f t="shared" si="66"/>
        <v/>
      </c>
      <c r="K439" s="7" t="str">
        <f t="shared" si="58"/>
        <v/>
      </c>
    </row>
    <row r="440" spans="2:11" x14ac:dyDescent="0.25">
      <c r="B440" s="20" t="str">
        <f t="shared" si="63"/>
        <v/>
      </c>
      <c r="C440" s="22" t="str">
        <f t="shared" si="59"/>
        <v/>
      </c>
      <c r="D440" s="7" t="str">
        <f t="shared" si="60"/>
        <v/>
      </c>
      <c r="E440" s="30" t="str">
        <f t="shared" si="64"/>
        <v/>
      </c>
      <c r="F440" s="30" t="str">
        <f t="shared" si="65"/>
        <v/>
      </c>
      <c r="G440" s="30"/>
      <c r="H440" s="7" t="str">
        <f t="shared" si="61"/>
        <v/>
      </c>
      <c r="I440" s="7" t="str">
        <f t="shared" si="62"/>
        <v/>
      </c>
      <c r="J440" s="7" t="str">
        <f t="shared" si="66"/>
        <v/>
      </c>
      <c r="K440" s="7" t="str">
        <f t="shared" si="58"/>
        <v/>
      </c>
    </row>
    <row r="441" spans="2:11" x14ac:dyDescent="0.25">
      <c r="B441" s="20" t="str">
        <f t="shared" si="63"/>
        <v/>
      </c>
      <c r="C441" s="22" t="str">
        <f t="shared" si="59"/>
        <v/>
      </c>
      <c r="D441" s="7" t="str">
        <f t="shared" si="60"/>
        <v/>
      </c>
      <c r="E441" s="30" t="str">
        <f t="shared" si="64"/>
        <v/>
      </c>
      <c r="F441" s="30" t="str">
        <f t="shared" si="65"/>
        <v/>
      </c>
      <c r="G441" s="30"/>
      <c r="H441" s="7" t="str">
        <f t="shared" si="61"/>
        <v/>
      </c>
      <c r="I441" s="7" t="str">
        <f t="shared" si="62"/>
        <v/>
      </c>
      <c r="J441" s="7" t="str">
        <f t="shared" si="66"/>
        <v/>
      </c>
      <c r="K441" s="7" t="str">
        <f t="shared" si="58"/>
        <v/>
      </c>
    </row>
    <row r="442" spans="2:11" x14ac:dyDescent="0.25">
      <c r="B442" s="20" t="str">
        <f t="shared" si="63"/>
        <v/>
      </c>
      <c r="C442" s="22" t="str">
        <f t="shared" si="59"/>
        <v/>
      </c>
      <c r="D442" s="7" t="str">
        <f t="shared" si="60"/>
        <v/>
      </c>
      <c r="E442" s="30" t="str">
        <f t="shared" si="64"/>
        <v/>
      </c>
      <c r="F442" s="30" t="str">
        <f t="shared" si="65"/>
        <v/>
      </c>
      <c r="G442" s="30"/>
      <c r="H442" s="7" t="str">
        <f t="shared" si="61"/>
        <v/>
      </c>
      <c r="I442" s="7" t="str">
        <f t="shared" si="62"/>
        <v/>
      </c>
      <c r="J442" s="7" t="str">
        <f t="shared" si="66"/>
        <v/>
      </c>
      <c r="K442" s="7" t="str">
        <f t="shared" si="58"/>
        <v/>
      </c>
    </row>
    <row r="443" spans="2:11" x14ac:dyDescent="0.25">
      <c r="B443" s="20" t="str">
        <f t="shared" si="63"/>
        <v/>
      </c>
      <c r="C443" s="22" t="str">
        <f t="shared" si="59"/>
        <v/>
      </c>
      <c r="D443" s="7" t="str">
        <f t="shared" si="60"/>
        <v/>
      </c>
      <c r="E443" s="30" t="str">
        <f t="shared" si="64"/>
        <v/>
      </c>
      <c r="F443" s="30" t="str">
        <f t="shared" si="65"/>
        <v/>
      </c>
      <c r="G443" s="30"/>
      <c r="H443" s="7" t="str">
        <f t="shared" si="61"/>
        <v/>
      </c>
      <c r="I443" s="7" t="str">
        <f t="shared" si="62"/>
        <v/>
      </c>
      <c r="J443" s="7" t="str">
        <f t="shared" si="66"/>
        <v/>
      </c>
      <c r="K443" s="7" t="str">
        <f t="shared" si="58"/>
        <v/>
      </c>
    </row>
    <row r="444" spans="2:11" x14ac:dyDescent="0.25">
      <c r="B444" s="20" t="str">
        <f t="shared" si="63"/>
        <v/>
      </c>
      <c r="C444" s="22" t="str">
        <f t="shared" si="59"/>
        <v/>
      </c>
      <c r="D444" s="7" t="str">
        <f t="shared" si="60"/>
        <v/>
      </c>
      <c r="E444" s="30" t="str">
        <f t="shared" si="64"/>
        <v/>
      </c>
      <c r="F444" s="30" t="str">
        <f t="shared" si="65"/>
        <v/>
      </c>
      <c r="G444" s="30"/>
      <c r="H444" s="7" t="str">
        <f t="shared" si="61"/>
        <v/>
      </c>
      <c r="I444" s="7" t="str">
        <f t="shared" si="62"/>
        <v/>
      </c>
      <c r="J444" s="7" t="str">
        <f t="shared" si="66"/>
        <v/>
      </c>
      <c r="K444" s="7" t="str">
        <f t="shared" si="58"/>
        <v/>
      </c>
    </row>
    <row r="445" spans="2:11" x14ac:dyDescent="0.25">
      <c r="B445" s="20" t="str">
        <f t="shared" si="63"/>
        <v/>
      </c>
      <c r="C445" s="22" t="str">
        <f t="shared" si="59"/>
        <v/>
      </c>
      <c r="D445" s="7" t="str">
        <f t="shared" si="60"/>
        <v/>
      </c>
      <c r="E445" s="30" t="str">
        <f t="shared" si="64"/>
        <v/>
      </c>
      <c r="F445" s="30" t="str">
        <f t="shared" si="65"/>
        <v/>
      </c>
      <c r="G445" s="30"/>
      <c r="H445" s="7" t="str">
        <f t="shared" si="61"/>
        <v/>
      </c>
      <c r="I445" s="7" t="str">
        <f t="shared" si="62"/>
        <v/>
      </c>
      <c r="J445" s="7" t="str">
        <f t="shared" si="66"/>
        <v/>
      </c>
      <c r="K445" s="7" t="str">
        <f t="shared" si="58"/>
        <v/>
      </c>
    </row>
    <row r="446" spans="2:11" x14ac:dyDescent="0.25">
      <c r="B446" s="20" t="str">
        <f t="shared" si="63"/>
        <v/>
      </c>
      <c r="C446" s="22" t="str">
        <f t="shared" si="59"/>
        <v/>
      </c>
      <c r="D446" s="7" t="str">
        <f t="shared" si="60"/>
        <v/>
      </c>
      <c r="E446" s="30" t="str">
        <f t="shared" si="64"/>
        <v/>
      </c>
      <c r="F446" s="30" t="str">
        <f t="shared" si="65"/>
        <v/>
      </c>
      <c r="G446" s="30"/>
      <c r="H446" s="7" t="str">
        <f t="shared" si="61"/>
        <v/>
      </c>
      <c r="I446" s="7" t="str">
        <f t="shared" si="62"/>
        <v/>
      </c>
      <c r="J446" s="7" t="str">
        <f t="shared" si="66"/>
        <v/>
      </c>
      <c r="K446" s="7" t="str">
        <f t="shared" si="58"/>
        <v/>
      </c>
    </row>
    <row r="447" spans="2:11" x14ac:dyDescent="0.25">
      <c r="B447" s="20" t="str">
        <f t="shared" si="63"/>
        <v/>
      </c>
      <c r="C447" s="22" t="str">
        <f t="shared" si="59"/>
        <v/>
      </c>
      <c r="D447" s="7" t="str">
        <f t="shared" si="60"/>
        <v/>
      </c>
      <c r="E447" s="30" t="str">
        <f t="shared" si="64"/>
        <v/>
      </c>
      <c r="F447" s="30" t="str">
        <f t="shared" si="65"/>
        <v/>
      </c>
      <c r="G447" s="30"/>
      <c r="H447" s="7" t="str">
        <f t="shared" si="61"/>
        <v/>
      </c>
      <c r="I447" s="7" t="str">
        <f t="shared" si="62"/>
        <v/>
      </c>
      <c r="J447" s="7" t="str">
        <f t="shared" si="66"/>
        <v/>
      </c>
      <c r="K447" s="7" t="str">
        <f t="shared" si="58"/>
        <v/>
      </c>
    </row>
    <row r="448" spans="2:11" x14ac:dyDescent="0.25">
      <c r="B448" s="20" t="str">
        <f t="shared" si="63"/>
        <v/>
      </c>
      <c r="C448" s="22" t="str">
        <f t="shared" si="59"/>
        <v/>
      </c>
      <c r="D448" s="7" t="str">
        <f t="shared" si="60"/>
        <v/>
      </c>
      <c r="E448" s="30" t="str">
        <f t="shared" si="64"/>
        <v/>
      </c>
      <c r="F448" s="30" t="str">
        <f t="shared" si="65"/>
        <v/>
      </c>
      <c r="G448" s="30"/>
      <c r="H448" s="7" t="str">
        <f t="shared" si="61"/>
        <v/>
      </c>
      <c r="I448" s="7" t="str">
        <f t="shared" si="62"/>
        <v/>
      </c>
      <c r="J448" s="7" t="str">
        <f t="shared" si="66"/>
        <v/>
      </c>
      <c r="K448" s="7" t="str">
        <f t="shared" si="58"/>
        <v/>
      </c>
    </row>
    <row r="449" spans="2:11" x14ac:dyDescent="0.25">
      <c r="B449" s="20" t="str">
        <f t="shared" si="63"/>
        <v/>
      </c>
      <c r="C449" s="22" t="str">
        <f t="shared" si="59"/>
        <v/>
      </c>
      <c r="D449" s="7" t="str">
        <f t="shared" si="60"/>
        <v/>
      </c>
      <c r="E449" s="30" t="str">
        <f t="shared" si="64"/>
        <v/>
      </c>
      <c r="F449" s="30" t="str">
        <f t="shared" si="65"/>
        <v/>
      </c>
      <c r="G449" s="30"/>
      <c r="H449" s="7" t="str">
        <f t="shared" si="61"/>
        <v/>
      </c>
      <c r="I449" s="7" t="str">
        <f t="shared" si="62"/>
        <v/>
      </c>
      <c r="J449" s="7" t="str">
        <f t="shared" si="66"/>
        <v/>
      </c>
      <c r="K449" s="7" t="str">
        <f t="shared" si="58"/>
        <v/>
      </c>
    </row>
    <row r="450" spans="2:11" x14ac:dyDescent="0.25">
      <c r="B450" s="20" t="str">
        <f t="shared" si="63"/>
        <v/>
      </c>
      <c r="C450" s="22" t="str">
        <f t="shared" si="59"/>
        <v/>
      </c>
      <c r="D450" s="7" t="str">
        <f t="shared" si="60"/>
        <v/>
      </c>
      <c r="E450" s="30" t="str">
        <f t="shared" si="64"/>
        <v/>
      </c>
      <c r="F450" s="30" t="str">
        <f t="shared" si="65"/>
        <v/>
      </c>
      <c r="G450" s="30"/>
      <c r="H450" s="7" t="str">
        <f t="shared" si="61"/>
        <v/>
      </c>
      <c r="I450" s="7" t="str">
        <f t="shared" si="62"/>
        <v/>
      </c>
      <c r="J450" s="7" t="str">
        <f t="shared" si="66"/>
        <v/>
      </c>
      <c r="K450" s="7" t="str">
        <f t="shared" si="58"/>
        <v/>
      </c>
    </row>
    <row r="451" spans="2:11" x14ac:dyDescent="0.25">
      <c r="B451" s="20" t="str">
        <f t="shared" si="63"/>
        <v/>
      </c>
      <c r="C451" s="22" t="str">
        <f t="shared" si="59"/>
        <v/>
      </c>
      <c r="D451" s="7" t="str">
        <f t="shared" si="60"/>
        <v/>
      </c>
      <c r="E451" s="30" t="str">
        <f t="shared" si="64"/>
        <v/>
      </c>
      <c r="F451" s="30" t="str">
        <f t="shared" si="65"/>
        <v/>
      </c>
      <c r="G451" s="30"/>
      <c r="H451" s="7" t="str">
        <f t="shared" si="61"/>
        <v/>
      </c>
      <c r="I451" s="7" t="str">
        <f t="shared" si="62"/>
        <v/>
      </c>
      <c r="J451" s="7" t="str">
        <f t="shared" si="66"/>
        <v/>
      </c>
      <c r="K451" s="7" t="str">
        <f t="shared" si="58"/>
        <v/>
      </c>
    </row>
    <row r="452" spans="2:11" x14ac:dyDescent="0.25">
      <c r="B452" s="20" t="str">
        <f t="shared" si="63"/>
        <v/>
      </c>
      <c r="C452" s="22" t="str">
        <f t="shared" si="59"/>
        <v/>
      </c>
      <c r="D452" s="7" t="str">
        <f t="shared" si="60"/>
        <v/>
      </c>
      <c r="E452" s="30" t="str">
        <f t="shared" si="64"/>
        <v/>
      </c>
      <c r="F452" s="30" t="str">
        <f t="shared" si="65"/>
        <v/>
      </c>
      <c r="G452" s="30"/>
      <c r="H452" s="7" t="str">
        <f t="shared" si="61"/>
        <v/>
      </c>
      <c r="I452" s="7" t="str">
        <f t="shared" si="62"/>
        <v/>
      </c>
      <c r="J452" s="7" t="str">
        <f t="shared" si="66"/>
        <v/>
      </c>
      <c r="K452" s="7" t="str">
        <f t="shared" ref="K452:K515" si="67">IF(B452="","",IF(K451-I452&gt;=0,K451-I452,""))</f>
        <v/>
      </c>
    </row>
    <row r="453" spans="2:11" x14ac:dyDescent="0.25">
      <c r="B453" s="20" t="str">
        <f t="shared" si="63"/>
        <v/>
      </c>
      <c r="C453" s="22" t="str">
        <f t="shared" si="59"/>
        <v/>
      </c>
      <c r="D453" s="7" t="str">
        <f t="shared" si="60"/>
        <v/>
      </c>
      <c r="E453" s="30" t="str">
        <f t="shared" si="64"/>
        <v/>
      </c>
      <c r="F453" s="30" t="str">
        <f t="shared" si="65"/>
        <v/>
      </c>
      <c r="G453" s="30"/>
      <c r="H453" s="7" t="str">
        <f t="shared" si="61"/>
        <v/>
      </c>
      <c r="I453" s="7" t="str">
        <f t="shared" si="62"/>
        <v/>
      </c>
      <c r="J453" s="7" t="str">
        <f t="shared" si="66"/>
        <v/>
      </c>
      <c r="K453" s="7" t="str">
        <f t="shared" si="67"/>
        <v/>
      </c>
    </row>
    <row r="454" spans="2:11" x14ac:dyDescent="0.25">
      <c r="B454" s="20" t="str">
        <f t="shared" si="63"/>
        <v/>
      </c>
      <c r="C454" s="22" t="str">
        <f t="shared" si="59"/>
        <v/>
      </c>
      <c r="D454" s="7" t="str">
        <f t="shared" si="60"/>
        <v/>
      </c>
      <c r="E454" s="30" t="str">
        <f t="shared" si="64"/>
        <v/>
      </c>
      <c r="F454" s="30" t="str">
        <f t="shared" si="65"/>
        <v/>
      </c>
      <c r="G454" s="30"/>
      <c r="H454" s="7" t="str">
        <f t="shared" si="61"/>
        <v/>
      </c>
      <c r="I454" s="7" t="str">
        <f t="shared" si="62"/>
        <v/>
      </c>
      <c r="J454" s="7" t="str">
        <f t="shared" si="66"/>
        <v/>
      </c>
      <c r="K454" s="7" t="str">
        <f t="shared" si="67"/>
        <v/>
      </c>
    </row>
    <row r="455" spans="2:11" x14ac:dyDescent="0.25">
      <c r="B455" s="20" t="str">
        <f t="shared" si="63"/>
        <v/>
      </c>
      <c r="C455" s="22" t="str">
        <f t="shared" si="59"/>
        <v/>
      </c>
      <c r="D455" s="7" t="str">
        <f t="shared" si="60"/>
        <v/>
      </c>
      <c r="E455" s="30" t="str">
        <f t="shared" si="64"/>
        <v/>
      </c>
      <c r="F455" s="30" t="str">
        <f t="shared" si="65"/>
        <v/>
      </c>
      <c r="G455" s="30"/>
      <c r="H455" s="7" t="str">
        <f t="shared" si="61"/>
        <v/>
      </c>
      <c r="I455" s="7" t="str">
        <f t="shared" si="62"/>
        <v/>
      </c>
      <c r="J455" s="7" t="str">
        <f t="shared" si="66"/>
        <v/>
      </c>
      <c r="K455" s="7" t="str">
        <f t="shared" si="67"/>
        <v/>
      </c>
    </row>
    <row r="456" spans="2:11" x14ac:dyDescent="0.25">
      <c r="B456" s="20" t="str">
        <f t="shared" si="63"/>
        <v/>
      </c>
      <c r="C456" s="22" t="str">
        <f t="shared" si="59"/>
        <v/>
      </c>
      <c r="D456" s="7" t="str">
        <f t="shared" si="60"/>
        <v/>
      </c>
      <c r="E456" s="30" t="str">
        <f t="shared" si="64"/>
        <v/>
      </c>
      <c r="F456" s="30" t="str">
        <f t="shared" si="65"/>
        <v/>
      </c>
      <c r="G456" s="30"/>
      <c r="H456" s="7" t="str">
        <f t="shared" si="61"/>
        <v/>
      </c>
      <c r="I456" s="7" t="str">
        <f t="shared" si="62"/>
        <v/>
      </c>
      <c r="J456" s="7" t="str">
        <f t="shared" si="66"/>
        <v/>
      </c>
      <c r="K456" s="7" t="str">
        <f t="shared" si="67"/>
        <v/>
      </c>
    </row>
    <row r="457" spans="2:11" x14ac:dyDescent="0.25">
      <c r="B457" s="20" t="str">
        <f t="shared" si="63"/>
        <v/>
      </c>
      <c r="C457" s="22" t="str">
        <f t="shared" si="59"/>
        <v/>
      </c>
      <c r="D457" s="7" t="str">
        <f t="shared" si="60"/>
        <v/>
      </c>
      <c r="E457" s="30" t="str">
        <f t="shared" si="64"/>
        <v/>
      </c>
      <c r="F457" s="30" t="str">
        <f t="shared" si="65"/>
        <v/>
      </c>
      <c r="G457" s="30"/>
      <c r="H457" s="7" t="str">
        <f t="shared" si="61"/>
        <v/>
      </c>
      <c r="I457" s="7" t="str">
        <f t="shared" si="62"/>
        <v/>
      </c>
      <c r="J457" s="7" t="str">
        <f t="shared" si="66"/>
        <v/>
      </c>
      <c r="K457" s="7" t="str">
        <f t="shared" si="67"/>
        <v/>
      </c>
    </row>
    <row r="458" spans="2:11" x14ac:dyDescent="0.25">
      <c r="B458" s="20" t="str">
        <f t="shared" si="63"/>
        <v/>
      </c>
      <c r="C458" s="22" t="str">
        <f t="shared" si="59"/>
        <v/>
      </c>
      <c r="D458" s="7" t="str">
        <f t="shared" si="60"/>
        <v/>
      </c>
      <c r="E458" s="30" t="str">
        <f t="shared" si="64"/>
        <v/>
      </c>
      <c r="F458" s="30" t="str">
        <f t="shared" si="65"/>
        <v/>
      </c>
      <c r="G458" s="30"/>
      <c r="H458" s="7" t="str">
        <f t="shared" si="61"/>
        <v/>
      </c>
      <c r="I458" s="7" t="str">
        <f t="shared" si="62"/>
        <v/>
      </c>
      <c r="J458" s="7" t="str">
        <f t="shared" si="66"/>
        <v/>
      </c>
      <c r="K458" s="7" t="str">
        <f t="shared" si="67"/>
        <v/>
      </c>
    </row>
    <row r="459" spans="2:11" x14ac:dyDescent="0.25">
      <c r="B459" s="20" t="str">
        <f t="shared" si="63"/>
        <v/>
      </c>
      <c r="C459" s="22" t="str">
        <f t="shared" si="59"/>
        <v/>
      </c>
      <c r="D459" s="7" t="str">
        <f t="shared" si="60"/>
        <v/>
      </c>
      <c r="E459" s="30" t="str">
        <f t="shared" si="64"/>
        <v/>
      </c>
      <c r="F459" s="30" t="str">
        <f t="shared" si="65"/>
        <v/>
      </c>
      <c r="G459" s="30"/>
      <c r="H459" s="7" t="str">
        <f t="shared" si="61"/>
        <v/>
      </c>
      <c r="I459" s="7" t="str">
        <f t="shared" si="62"/>
        <v/>
      </c>
      <c r="J459" s="7" t="str">
        <f t="shared" si="66"/>
        <v/>
      </c>
      <c r="K459" s="7" t="str">
        <f t="shared" si="67"/>
        <v/>
      </c>
    </row>
    <row r="460" spans="2:11" x14ac:dyDescent="0.25">
      <c r="B460" s="20" t="str">
        <f t="shared" si="63"/>
        <v/>
      </c>
      <c r="C460" s="22" t="str">
        <f t="shared" ref="C460:C523" si="68">IF(B460="","",EOMONTH(C459,$G$7))</f>
        <v/>
      </c>
      <c r="D460" s="7" t="str">
        <f t="shared" ref="D460:D523" si="69">IF(B460="","",K459)</f>
        <v/>
      </c>
      <c r="E460" s="30" t="str">
        <f t="shared" si="64"/>
        <v/>
      </c>
      <c r="F460" s="30" t="str">
        <f t="shared" si="65"/>
        <v/>
      </c>
      <c r="G460" s="30"/>
      <c r="H460" s="7" t="str">
        <f t="shared" ref="H460:H523" si="70">IF(B460="","",E460+G460)</f>
        <v/>
      </c>
      <c r="I460" s="7" t="str">
        <f t="shared" ref="I460:I523" si="71">IF(B460="","",E460+G460-J460)</f>
        <v/>
      </c>
      <c r="J460" s="7" t="str">
        <f t="shared" si="66"/>
        <v/>
      </c>
      <c r="K460" s="7" t="str">
        <f t="shared" si="67"/>
        <v/>
      </c>
    </row>
    <row r="461" spans="2:11" x14ac:dyDescent="0.25">
      <c r="B461" s="20" t="str">
        <f t="shared" si="63"/>
        <v/>
      </c>
      <c r="C461" s="22" t="str">
        <f t="shared" si="68"/>
        <v/>
      </c>
      <c r="D461" s="7" t="str">
        <f t="shared" si="69"/>
        <v/>
      </c>
      <c r="E461" s="30" t="str">
        <f t="shared" si="64"/>
        <v/>
      </c>
      <c r="F461" s="30" t="str">
        <f t="shared" si="65"/>
        <v/>
      </c>
      <c r="G461" s="30"/>
      <c r="H461" s="7" t="str">
        <f t="shared" si="70"/>
        <v/>
      </c>
      <c r="I461" s="7" t="str">
        <f t="shared" si="71"/>
        <v/>
      </c>
      <c r="J461" s="7" t="str">
        <f t="shared" si="66"/>
        <v/>
      </c>
      <c r="K461" s="7" t="str">
        <f t="shared" si="67"/>
        <v/>
      </c>
    </row>
    <row r="462" spans="2:11" x14ac:dyDescent="0.25">
      <c r="B462" s="20" t="str">
        <f t="shared" si="63"/>
        <v/>
      </c>
      <c r="C462" s="22" t="str">
        <f t="shared" si="68"/>
        <v/>
      </c>
      <c r="D462" s="7" t="str">
        <f t="shared" si="69"/>
        <v/>
      </c>
      <c r="E462" s="30" t="str">
        <f t="shared" si="64"/>
        <v/>
      </c>
      <c r="F462" s="30" t="str">
        <f t="shared" si="65"/>
        <v/>
      </c>
      <c r="G462" s="30"/>
      <c r="H462" s="7" t="str">
        <f t="shared" si="70"/>
        <v/>
      </c>
      <c r="I462" s="7" t="str">
        <f t="shared" si="71"/>
        <v/>
      </c>
      <c r="J462" s="7" t="str">
        <f t="shared" si="66"/>
        <v/>
      </c>
      <c r="K462" s="7" t="str">
        <f t="shared" si="67"/>
        <v/>
      </c>
    </row>
    <row r="463" spans="2:11" x14ac:dyDescent="0.25">
      <c r="B463" s="20" t="str">
        <f t="shared" si="63"/>
        <v/>
      </c>
      <c r="C463" s="22" t="str">
        <f t="shared" si="68"/>
        <v/>
      </c>
      <c r="D463" s="7" t="str">
        <f t="shared" si="69"/>
        <v/>
      </c>
      <c r="E463" s="30" t="str">
        <f t="shared" si="64"/>
        <v/>
      </c>
      <c r="F463" s="30" t="str">
        <f t="shared" si="65"/>
        <v/>
      </c>
      <c r="G463" s="30"/>
      <c r="H463" s="7" t="str">
        <f t="shared" si="70"/>
        <v/>
      </c>
      <c r="I463" s="7" t="str">
        <f t="shared" si="71"/>
        <v/>
      </c>
      <c r="J463" s="7" t="str">
        <f t="shared" si="66"/>
        <v/>
      </c>
      <c r="K463" s="7" t="str">
        <f t="shared" si="67"/>
        <v/>
      </c>
    </row>
    <row r="464" spans="2:11" x14ac:dyDescent="0.25">
      <c r="B464" s="20" t="str">
        <f t="shared" ref="B464:B527" si="72">IF(AND(K463&lt;&gt;0,K463&lt;&gt;""),ROW(B464)-13,"")</f>
        <v/>
      </c>
      <c r="C464" s="22" t="str">
        <f t="shared" si="68"/>
        <v/>
      </c>
      <c r="D464" s="7" t="str">
        <f t="shared" si="69"/>
        <v/>
      </c>
      <c r="E464" s="30" t="str">
        <f t="shared" ref="E464:E527" si="73">IF(B464="","",E463)</f>
        <v/>
      </c>
      <c r="F464" s="30" t="str">
        <f t="shared" ref="F464:F527" si="74">IF(B464="","",F463)</f>
        <v/>
      </c>
      <c r="G464" s="30"/>
      <c r="H464" s="7" t="str">
        <f t="shared" si="70"/>
        <v/>
      </c>
      <c r="I464" s="7" t="str">
        <f t="shared" si="71"/>
        <v/>
      </c>
      <c r="J464" s="7" t="str">
        <f t="shared" si="66"/>
        <v/>
      </c>
      <c r="K464" s="7" t="str">
        <f t="shared" si="67"/>
        <v/>
      </c>
    </row>
    <row r="465" spans="2:11" x14ac:dyDescent="0.25">
      <c r="B465" s="20" t="str">
        <f t="shared" si="72"/>
        <v/>
      </c>
      <c r="C465" s="22" t="str">
        <f t="shared" si="68"/>
        <v/>
      </c>
      <c r="D465" s="7" t="str">
        <f t="shared" si="69"/>
        <v/>
      </c>
      <c r="E465" s="30" t="str">
        <f t="shared" si="73"/>
        <v/>
      </c>
      <c r="F465" s="30" t="str">
        <f t="shared" si="74"/>
        <v/>
      </c>
      <c r="G465" s="30"/>
      <c r="H465" s="7" t="str">
        <f t="shared" si="70"/>
        <v/>
      </c>
      <c r="I465" s="7" t="str">
        <f t="shared" si="71"/>
        <v/>
      </c>
      <c r="J465" s="7" t="str">
        <f t="shared" si="66"/>
        <v/>
      </c>
      <c r="K465" s="7" t="str">
        <f t="shared" si="67"/>
        <v/>
      </c>
    </row>
    <row r="466" spans="2:11" x14ac:dyDescent="0.25">
      <c r="B466" s="20" t="str">
        <f t="shared" si="72"/>
        <v/>
      </c>
      <c r="C466" s="22" t="str">
        <f t="shared" si="68"/>
        <v/>
      </c>
      <c r="D466" s="7" t="str">
        <f t="shared" si="69"/>
        <v/>
      </c>
      <c r="E466" s="30" t="str">
        <f t="shared" si="73"/>
        <v/>
      </c>
      <c r="F466" s="30" t="str">
        <f t="shared" si="74"/>
        <v/>
      </c>
      <c r="G466" s="30"/>
      <c r="H466" s="7" t="str">
        <f t="shared" si="70"/>
        <v/>
      </c>
      <c r="I466" s="7" t="str">
        <f t="shared" si="71"/>
        <v/>
      </c>
      <c r="J466" s="7" t="str">
        <f t="shared" si="66"/>
        <v/>
      </c>
      <c r="K466" s="7" t="str">
        <f t="shared" si="67"/>
        <v/>
      </c>
    </row>
    <row r="467" spans="2:11" x14ac:dyDescent="0.25">
      <c r="B467" s="20" t="str">
        <f t="shared" si="72"/>
        <v/>
      </c>
      <c r="C467" s="22" t="str">
        <f t="shared" si="68"/>
        <v/>
      </c>
      <c r="D467" s="7" t="str">
        <f t="shared" si="69"/>
        <v/>
      </c>
      <c r="E467" s="30" t="str">
        <f t="shared" si="73"/>
        <v/>
      </c>
      <c r="F467" s="30" t="str">
        <f t="shared" si="74"/>
        <v/>
      </c>
      <c r="G467" s="30"/>
      <c r="H467" s="7" t="str">
        <f t="shared" si="70"/>
        <v/>
      </c>
      <c r="I467" s="7" t="str">
        <f t="shared" si="71"/>
        <v/>
      </c>
      <c r="J467" s="7" t="str">
        <f t="shared" ref="J467:J530" si="75">IF(B467="","",(($D467/100)*F467)/360*(C467-C466))</f>
        <v/>
      </c>
      <c r="K467" s="7" t="str">
        <f t="shared" si="67"/>
        <v/>
      </c>
    </row>
    <row r="468" spans="2:11" x14ac:dyDescent="0.25">
      <c r="B468" s="20" t="str">
        <f t="shared" si="72"/>
        <v/>
      </c>
      <c r="C468" s="22" t="str">
        <f t="shared" si="68"/>
        <v/>
      </c>
      <c r="D468" s="7" t="str">
        <f t="shared" si="69"/>
        <v/>
      </c>
      <c r="E468" s="30" t="str">
        <f t="shared" si="73"/>
        <v/>
      </c>
      <c r="F468" s="30" t="str">
        <f t="shared" si="74"/>
        <v/>
      </c>
      <c r="G468" s="30"/>
      <c r="H468" s="7" t="str">
        <f t="shared" si="70"/>
        <v/>
      </c>
      <c r="I468" s="7" t="str">
        <f t="shared" si="71"/>
        <v/>
      </c>
      <c r="J468" s="7" t="str">
        <f t="shared" si="75"/>
        <v/>
      </c>
      <c r="K468" s="7" t="str">
        <f t="shared" si="67"/>
        <v/>
      </c>
    </row>
    <row r="469" spans="2:11" x14ac:dyDescent="0.25">
      <c r="B469" s="20" t="str">
        <f t="shared" si="72"/>
        <v/>
      </c>
      <c r="C469" s="22" t="str">
        <f t="shared" si="68"/>
        <v/>
      </c>
      <c r="D469" s="7" t="str">
        <f t="shared" si="69"/>
        <v/>
      </c>
      <c r="E469" s="30" t="str">
        <f t="shared" si="73"/>
        <v/>
      </c>
      <c r="F469" s="30" t="str">
        <f t="shared" si="74"/>
        <v/>
      </c>
      <c r="G469" s="30"/>
      <c r="H469" s="7" t="str">
        <f t="shared" si="70"/>
        <v/>
      </c>
      <c r="I469" s="7" t="str">
        <f t="shared" si="71"/>
        <v/>
      </c>
      <c r="J469" s="7" t="str">
        <f t="shared" si="75"/>
        <v/>
      </c>
      <c r="K469" s="7" t="str">
        <f t="shared" si="67"/>
        <v/>
      </c>
    </row>
    <row r="470" spans="2:11" x14ac:dyDescent="0.25">
      <c r="B470" s="20" t="str">
        <f t="shared" si="72"/>
        <v/>
      </c>
      <c r="C470" s="22" t="str">
        <f t="shared" si="68"/>
        <v/>
      </c>
      <c r="D470" s="7" t="str">
        <f t="shared" si="69"/>
        <v/>
      </c>
      <c r="E470" s="30" t="str">
        <f t="shared" si="73"/>
        <v/>
      </c>
      <c r="F470" s="30" t="str">
        <f t="shared" si="74"/>
        <v/>
      </c>
      <c r="G470" s="30"/>
      <c r="H470" s="7" t="str">
        <f t="shared" si="70"/>
        <v/>
      </c>
      <c r="I470" s="7" t="str">
        <f t="shared" si="71"/>
        <v/>
      </c>
      <c r="J470" s="7" t="str">
        <f t="shared" si="75"/>
        <v/>
      </c>
      <c r="K470" s="7" t="str">
        <f t="shared" si="67"/>
        <v/>
      </c>
    </row>
    <row r="471" spans="2:11" x14ac:dyDescent="0.25">
      <c r="B471" s="20" t="str">
        <f t="shared" si="72"/>
        <v/>
      </c>
      <c r="C471" s="22" t="str">
        <f t="shared" si="68"/>
        <v/>
      </c>
      <c r="D471" s="7" t="str">
        <f t="shared" si="69"/>
        <v/>
      </c>
      <c r="E471" s="30" t="str">
        <f t="shared" si="73"/>
        <v/>
      </c>
      <c r="F471" s="30" t="str">
        <f t="shared" si="74"/>
        <v/>
      </c>
      <c r="G471" s="30"/>
      <c r="H471" s="7" t="str">
        <f t="shared" si="70"/>
        <v/>
      </c>
      <c r="I471" s="7" t="str">
        <f t="shared" si="71"/>
        <v/>
      </c>
      <c r="J471" s="7" t="str">
        <f t="shared" si="75"/>
        <v/>
      </c>
      <c r="K471" s="7" t="str">
        <f t="shared" si="67"/>
        <v/>
      </c>
    </row>
    <row r="472" spans="2:11" x14ac:dyDescent="0.25">
      <c r="B472" s="20" t="str">
        <f t="shared" si="72"/>
        <v/>
      </c>
      <c r="C472" s="22" t="str">
        <f t="shared" si="68"/>
        <v/>
      </c>
      <c r="D472" s="7" t="str">
        <f t="shared" si="69"/>
        <v/>
      </c>
      <c r="E472" s="30" t="str">
        <f t="shared" si="73"/>
        <v/>
      </c>
      <c r="F472" s="30" t="str">
        <f t="shared" si="74"/>
        <v/>
      </c>
      <c r="G472" s="30"/>
      <c r="H472" s="7" t="str">
        <f t="shared" si="70"/>
        <v/>
      </c>
      <c r="I472" s="7" t="str">
        <f t="shared" si="71"/>
        <v/>
      </c>
      <c r="J472" s="7" t="str">
        <f t="shared" si="75"/>
        <v/>
      </c>
      <c r="K472" s="7" t="str">
        <f t="shared" si="67"/>
        <v/>
      </c>
    </row>
    <row r="473" spans="2:11" x14ac:dyDescent="0.25">
      <c r="B473" s="20" t="str">
        <f t="shared" si="72"/>
        <v/>
      </c>
      <c r="C473" s="22" t="str">
        <f t="shared" si="68"/>
        <v/>
      </c>
      <c r="D473" s="7" t="str">
        <f t="shared" si="69"/>
        <v/>
      </c>
      <c r="E473" s="30" t="str">
        <f t="shared" si="73"/>
        <v/>
      </c>
      <c r="F473" s="30" t="str">
        <f t="shared" si="74"/>
        <v/>
      </c>
      <c r="G473" s="30"/>
      <c r="H473" s="7" t="str">
        <f t="shared" si="70"/>
        <v/>
      </c>
      <c r="I473" s="7" t="str">
        <f t="shared" si="71"/>
        <v/>
      </c>
      <c r="J473" s="7" t="str">
        <f t="shared" si="75"/>
        <v/>
      </c>
      <c r="K473" s="7" t="str">
        <f t="shared" si="67"/>
        <v/>
      </c>
    </row>
    <row r="474" spans="2:11" x14ac:dyDescent="0.25">
      <c r="B474" s="20" t="str">
        <f t="shared" si="72"/>
        <v/>
      </c>
      <c r="C474" s="22" t="str">
        <f t="shared" si="68"/>
        <v/>
      </c>
      <c r="D474" s="7" t="str">
        <f t="shared" si="69"/>
        <v/>
      </c>
      <c r="E474" s="30" t="str">
        <f t="shared" si="73"/>
        <v/>
      </c>
      <c r="F474" s="30" t="str">
        <f t="shared" si="74"/>
        <v/>
      </c>
      <c r="G474" s="30"/>
      <c r="H474" s="7" t="str">
        <f t="shared" si="70"/>
        <v/>
      </c>
      <c r="I474" s="7" t="str">
        <f t="shared" si="71"/>
        <v/>
      </c>
      <c r="J474" s="7" t="str">
        <f t="shared" si="75"/>
        <v/>
      </c>
      <c r="K474" s="7" t="str">
        <f t="shared" si="67"/>
        <v/>
      </c>
    </row>
    <row r="475" spans="2:11" x14ac:dyDescent="0.25">
      <c r="B475" s="20" t="str">
        <f t="shared" si="72"/>
        <v/>
      </c>
      <c r="C475" s="22" t="str">
        <f t="shared" si="68"/>
        <v/>
      </c>
      <c r="D475" s="7" t="str">
        <f t="shared" si="69"/>
        <v/>
      </c>
      <c r="E475" s="30" t="str">
        <f t="shared" si="73"/>
        <v/>
      </c>
      <c r="F475" s="30" t="str">
        <f t="shared" si="74"/>
        <v/>
      </c>
      <c r="G475" s="30"/>
      <c r="H475" s="7" t="str">
        <f t="shared" si="70"/>
        <v/>
      </c>
      <c r="I475" s="7" t="str">
        <f t="shared" si="71"/>
        <v/>
      </c>
      <c r="J475" s="7" t="str">
        <f t="shared" si="75"/>
        <v/>
      </c>
      <c r="K475" s="7" t="str">
        <f t="shared" si="67"/>
        <v/>
      </c>
    </row>
    <row r="476" spans="2:11" x14ac:dyDescent="0.25">
      <c r="B476" s="20" t="str">
        <f t="shared" si="72"/>
        <v/>
      </c>
      <c r="C476" s="22" t="str">
        <f t="shared" si="68"/>
        <v/>
      </c>
      <c r="D476" s="7" t="str">
        <f t="shared" si="69"/>
        <v/>
      </c>
      <c r="E476" s="30" t="str">
        <f t="shared" si="73"/>
        <v/>
      </c>
      <c r="F476" s="30" t="str">
        <f t="shared" si="74"/>
        <v/>
      </c>
      <c r="G476" s="30"/>
      <c r="H476" s="7" t="str">
        <f t="shared" si="70"/>
        <v/>
      </c>
      <c r="I476" s="7" t="str">
        <f t="shared" si="71"/>
        <v/>
      </c>
      <c r="J476" s="7" t="str">
        <f t="shared" si="75"/>
        <v/>
      </c>
      <c r="K476" s="7" t="str">
        <f t="shared" si="67"/>
        <v/>
      </c>
    </row>
    <row r="477" spans="2:11" x14ac:dyDescent="0.25">
      <c r="B477" s="20" t="str">
        <f t="shared" si="72"/>
        <v/>
      </c>
      <c r="C477" s="22" t="str">
        <f t="shared" si="68"/>
        <v/>
      </c>
      <c r="D477" s="7" t="str">
        <f t="shared" si="69"/>
        <v/>
      </c>
      <c r="E477" s="30" t="str">
        <f t="shared" si="73"/>
        <v/>
      </c>
      <c r="F477" s="30" t="str">
        <f t="shared" si="74"/>
        <v/>
      </c>
      <c r="G477" s="30"/>
      <c r="H477" s="7" t="str">
        <f t="shared" si="70"/>
        <v/>
      </c>
      <c r="I477" s="7" t="str">
        <f t="shared" si="71"/>
        <v/>
      </c>
      <c r="J477" s="7" t="str">
        <f t="shared" si="75"/>
        <v/>
      </c>
      <c r="K477" s="7" t="str">
        <f t="shared" si="67"/>
        <v/>
      </c>
    </row>
    <row r="478" spans="2:11" x14ac:dyDescent="0.25">
      <c r="B478" s="20" t="str">
        <f t="shared" si="72"/>
        <v/>
      </c>
      <c r="C478" s="22" t="str">
        <f t="shared" si="68"/>
        <v/>
      </c>
      <c r="D478" s="7" t="str">
        <f t="shared" si="69"/>
        <v/>
      </c>
      <c r="E478" s="30" t="str">
        <f t="shared" si="73"/>
        <v/>
      </c>
      <c r="F478" s="30" t="str">
        <f t="shared" si="74"/>
        <v/>
      </c>
      <c r="G478" s="30"/>
      <c r="H478" s="7" t="str">
        <f t="shared" si="70"/>
        <v/>
      </c>
      <c r="I478" s="7" t="str">
        <f t="shared" si="71"/>
        <v/>
      </c>
      <c r="J478" s="7" t="str">
        <f t="shared" si="75"/>
        <v/>
      </c>
      <c r="K478" s="7" t="str">
        <f t="shared" si="67"/>
        <v/>
      </c>
    </row>
    <row r="479" spans="2:11" x14ac:dyDescent="0.25">
      <c r="B479" s="20" t="str">
        <f t="shared" si="72"/>
        <v/>
      </c>
      <c r="C479" s="22" t="str">
        <f t="shared" si="68"/>
        <v/>
      </c>
      <c r="D479" s="7" t="str">
        <f t="shared" si="69"/>
        <v/>
      </c>
      <c r="E479" s="30" t="str">
        <f t="shared" si="73"/>
        <v/>
      </c>
      <c r="F479" s="30" t="str">
        <f t="shared" si="74"/>
        <v/>
      </c>
      <c r="G479" s="30"/>
      <c r="H479" s="7" t="str">
        <f t="shared" si="70"/>
        <v/>
      </c>
      <c r="I479" s="7" t="str">
        <f t="shared" si="71"/>
        <v/>
      </c>
      <c r="J479" s="7" t="str">
        <f t="shared" si="75"/>
        <v/>
      </c>
      <c r="K479" s="7" t="str">
        <f t="shared" si="67"/>
        <v/>
      </c>
    </row>
    <row r="480" spans="2:11" x14ac:dyDescent="0.25">
      <c r="B480" s="20" t="str">
        <f t="shared" si="72"/>
        <v/>
      </c>
      <c r="C480" s="22" t="str">
        <f t="shared" si="68"/>
        <v/>
      </c>
      <c r="D480" s="7" t="str">
        <f t="shared" si="69"/>
        <v/>
      </c>
      <c r="E480" s="30" t="str">
        <f t="shared" si="73"/>
        <v/>
      </c>
      <c r="F480" s="30" t="str">
        <f t="shared" si="74"/>
        <v/>
      </c>
      <c r="G480" s="30"/>
      <c r="H480" s="7" t="str">
        <f t="shared" si="70"/>
        <v/>
      </c>
      <c r="I480" s="7" t="str">
        <f t="shared" si="71"/>
        <v/>
      </c>
      <c r="J480" s="7" t="str">
        <f t="shared" si="75"/>
        <v/>
      </c>
      <c r="K480" s="7" t="str">
        <f t="shared" si="67"/>
        <v/>
      </c>
    </row>
    <row r="481" spans="2:11" x14ac:dyDescent="0.25">
      <c r="B481" s="20" t="str">
        <f t="shared" si="72"/>
        <v/>
      </c>
      <c r="C481" s="22" t="str">
        <f t="shared" si="68"/>
        <v/>
      </c>
      <c r="D481" s="7" t="str">
        <f t="shared" si="69"/>
        <v/>
      </c>
      <c r="E481" s="30" t="str">
        <f t="shared" si="73"/>
        <v/>
      </c>
      <c r="F481" s="30" t="str">
        <f t="shared" si="74"/>
        <v/>
      </c>
      <c r="G481" s="30"/>
      <c r="H481" s="7" t="str">
        <f t="shared" si="70"/>
        <v/>
      </c>
      <c r="I481" s="7" t="str">
        <f t="shared" si="71"/>
        <v/>
      </c>
      <c r="J481" s="7" t="str">
        <f t="shared" si="75"/>
        <v/>
      </c>
      <c r="K481" s="7" t="str">
        <f t="shared" si="67"/>
        <v/>
      </c>
    </row>
    <row r="482" spans="2:11" x14ac:dyDescent="0.25">
      <c r="B482" s="20" t="str">
        <f t="shared" si="72"/>
        <v/>
      </c>
      <c r="C482" s="22" t="str">
        <f t="shared" si="68"/>
        <v/>
      </c>
      <c r="D482" s="7" t="str">
        <f t="shared" si="69"/>
        <v/>
      </c>
      <c r="E482" s="30" t="str">
        <f t="shared" si="73"/>
        <v/>
      </c>
      <c r="F482" s="30" t="str">
        <f t="shared" si="74"/>
        <v/>
      </c>
      <c r="G482" s="30"/>
      <c r="H482" s="7" t="str">
        <f t="shared" si="70"/>
        <v/>
      </c>
      <c r="I482" s="7" t="str">
        <f t="shared" si="71"/>
        <v/>
      </c>
      <c r="J482" s="7" t="str">
        <f t="shared" si="75"/>
        <v/>
      </c>
      <c r="K482" s="7" t="str">
        <f t="shared" si="67"/>
        <v/>
      </c>
    </row>
    <row r="483" spans="2:11" x14ac:dyDescent="0.25">
      <c r="B483" s="20" t="str">
        <f t="shared" si="72"/>
        <v/>
      </c>
      <c r="C483" s="22" t="str">
        <f t="shared" si="68"/>
        <v/>
      </c>
      <c r="D483" s="7" t="str">
        <f t="shared" si="69"/>
        <v/>
      </c>
      <c r="E483" s="30" t="str">
        <f t="shared" si="73"/>
        <v/>
      </c>
      <c r="F483" s="30" t="str">
        <f t="shared" si="74"/>
        <v/>
      </c>
      <c r="G483" s="30"/>
      <c r="H483" s="7" t="str">
        <f t="shared" si="70"/>
        <v/>
      </c>
      <c r="I483" s="7" t="str">
        <f t="shared" si="71"/>
        <v/>
      </c>
      <c r="J483" s="7" t="str">
        <f t="shared" si="75"/>
        <v/>
      </c>
      <c r="K483" s="7" t="str">
        <f t="shared" si="67"/>
        <v/>
      </c>
    </row>
    <row r="484" spans="2:11" x14ac:dyDescent="0.25">
      <c r="B484" s="20" t="str">
        <f t="shared" si="72"/>
        <v/>
      </c>
      <c r="C484" s="22" t="str">
        <f t="shared" si="68"/>
        <v/>
      </c>
      <c r="D484" s="7" t="str">
        <f t="shared" si="69"/>
        <v/>
      </c>
      <c r="E484" s="30" t="str">
        <f t="shared" si="73"/>
        <v/>
      </c>
      <c r="F484" s="30" t="str">
        <f t="shared" si="74"/>
        <v/>
      </c>
      <c r="G484" s="30"/>
      <c r="H484" s="7" t="str">
        <f t="shared" si="70"/>
        <v/>
      </c>
      <c r="I484" s="7" t="str">
        <f t="shared" si="71"/>
        <v/>
      </c>
      <c r="J484" s="7" t="str">
        <f t="shared" si="75"/>
        <v/>
      </c>
      <c r="K484" s="7" t="str">
        <f t="shared" si="67"/>
        <v/>
      </c>
    </row>
    <row r="485" spans="2:11" x14ac:dyDescent="0.25">
      <c r="B485" s="20" t="str">
        <f t="shared" si="72"/>
        <v/>
      </c>
      <c r="C485" s="22" t="str">
        <f t="shared" si="68"/>
        <v/>
      </c>
      <c r="D485" s="7" t="str">
        <f t="shared" si="69"/>
        <v/>
      </c>
      <c r="E485" s="30" t="str">
        <f t="shared" si="73"/>
        <v/>
      </c>
      <c r="F485" s="30" t="str">
        <f t="shared" si="74"/>
        <v/>
      </c>
      <c r="G485" s="30"/>
      <c r="H485" s="7" t="str">
        <f t="shared" si="70"/>
        <v/>
      </c>
      <c r="I485" s="7" t="str">
        <f t="shared" si="71"/>
        <v/>
      </c>
      <c r="J485" s="7" t="str">
        <f t="shared" si="75"/>
        <v/>
      </c>
      <c r="K485" s="7" t="str">
        <f t="shared" si="67"/>
        <v/>
      </c>
    </row>
    <row r="486" spans="2:11" x14ac:dyDescent="0.25">
      <c r="B486" s="20" t="str">
        <f t="shared" si="72"/>
        <v/>
      </c>
      <c r="C486" s="22" t="str">
        <f t="shared" si="68"/>
        <v/>
      </c>
      <c r="D486" s="7" t="str">
        <f t="shared" si="69"/>
        <v/>
      </c>
      <c r="E486" s="30" t="str">
        <f t="shared" si="73"/>
        <v/>
      </c>
      <c r="F486" s="30" t="str">
        <f t="shared" si="74"/>
        <v/>
      </c>
      <c r="G486" s="30"/>
      <c r="H486" s="7" t="str">
        <f t="shared" si="70"/>
        <v/>
      </c>
      <c r="I486" s="7" t="str">
        <f t="shared" si="71"/>
        <v/>
      </c>
      <c r="J486" s="7" t="str">
        <f t="shared" si="75"/>
        <v/>
      </c>
      <c r="K486" s="7" t="str">
        <f t="shared" si="67"/>
        <v/>
      </c>
    </row>
    <row r="487" spans="2:11" x14ac:dyDescent="0.25">
      <c r="B487" s="20" t="str">
        <f t="shared" si="72"/>
        <v/>
      </c>
      <c r="C487" s="22" t="str">
        <f t="shared" si="68"/>
        <v/>
      </c>
      <c r="D487" s="7" t="str">
        <f t="shared" si="69"/>
        <v/>
      </c>
      <c r="E487" s="30" t="str">
        <f t="shared" si="73"/>
        <v/>
      </c>
      <c r="F487" s="30" t="str">
        <f t="shared" si="74"/>
        <v/>
      </c>
      <c r="G487" s="30"/>
      <c r="H487" s="7" t="str">
        <f t="shared" si="70"/>
        <v/>
      </c>
      <c r="I487" s="7" t="str">
        <f t="shared" si="71"/>
        <v/>
      </c>
      <c r="J487" s="7" t="str">
        <f t="shared" si="75"/>
        <v/>
      </c>
      <c r="K487" s="7" t="str">
        <f t="shared" si="67"/>
        <v/>
      </c>
    </row>
    <row r="488" spans="2:11" x14ac:dyDescent="0.25">
      <c r="B488" s="20" t="str">
        <f t="shared" si="72"/>
        <v/>
      </c>
      <c r="C488" s="22" t="str">
        <f t="shared" si="68"/>
        <v/>
      </c>
      <c r="D488" s="7" t="str">
        <f t="shared" si="69"/>
        <v/>
      </c>
      <c r="E488" s="30" t="str">
        <f t="shared" si="73"/>
        <v/>
      </c>
      <c r="F488" s="30" t="str">
        <f t="shared" si="74"/>
        <v/>
      </c>
      <c r="G488" s="30"/>
      <c r="H488" s="7" t="str">
        <f t="shared" si="70"/>
        <v/>
      </c>
      <c r="I488" s="7" t="str">
        <f t="shared" si="71"/>
        <v/>
      </c>
      <c r="J488" s="7" t="str">
        <f t="shared" si="75"/>
        <v/>
      </c>
      <c r="K488" s="7" t="str">
        <f t="shared" si="67"/>
        <v/>
      </c>
    </row>
    <row r="489" spans="2:11" x14ac:dyDescent="0.25">
      <c r="B489" s="20" t="str">
        <f t="shared" si="72"/>
        <v/>
      </c>
      <c r="C489" s="22" t="str">
        <f t="shared" si="68"/>
        <v/>
      </c>
      <c r="D489" s="7" t="str">
        <f t="shared" si="69"/>
        <v/>
      </c>
      <c r="E489" s="30" t="str">
        <f t="shared" si="73"/>
        <v/>
      </c>
      <c r="F489" s="30" t="str">
        <f t="shared" si="74"/>
        <v/>
      </c>
      <c r="G489" s="30"/>
      <c r="H489" s="7" t="str">
        <f t="shared" si="70"/>
        <v/>
      </c>
      <c r="I489" s="7" t="str">
        <f t="shared" si="71"/>
        <v/>
      </c>
      <c r="J489" s="7" t="str">
        <f t="shared" si="75"/>
        <v/>
      </c>
      <c r="K489" s="7" t="str">
        <f t="shared" si="67"/>
        <v/>
      </c>
    </row>
    <row r="490" spans="2:11" x14ac:dyDescent="0.25">
      <c r="B490" s="20" t="str">
        <f t="shared" si="72"/>
        <v/>
      </c>
      <c r="C490" s="22" t="str">
        <f t="shared" si="68"/>
        <v/>
      </c>
      <c r="D490" s="7" t="str">
        <f t="shared" si="69"/>
        <v/>
      </c>
      <c r="E490" s="30" t="str">
        <f t="shared" si="73"/>
        <v/>
      </c>
      <c r="F490" s="30" t="str">
        <f t="shared" si="74"/>
        <v/>
      </c>
      <c r="G490" s="30"/>
      <c r="H490" s="7" t="str">
        <f t="shared" si="70"/>
        <v/>
      </c>
      <c r="I490" s="7" t="str">
        <f t="shared" si="71"/>
        <v/>
      </c>
      <c r="J490" s="7" t="str">
        <f t="shared" si="75"/>
        <v/>
      </c>
      <c r="K490" s="7" t="str">
        <f t="shared" si="67"/>
        <v/>
      </c>
    </row>
    <row r="491" spans="2:11" x14ac:dyDescent="0.25">
      <c r="B491" s="20" t="str">
        <f t="shared" si="72"/>
        <v/>
      </c>
      <c r="C491" s="22" t="str">
        <f t="shared" si="68"/>
        <v/>
      </c>
      <c r="D491" s="7" t="str">
        <f t="shared" si="69"/>
        <v/>
      </c>
      <c r="E491" s="30" t="str">
        <f t="shared" si="73"/>
        <v/>
      </c>
      <c r="F491" s="30" t="str">
        <f t="shared" si="74"/>
        <v/>
      </c>
      <c r="G491" s="30"/>
      <c r="H491" s="7" t="str">
        <f t="shared" si="70"/>
        <v/>
      </c>
      <c r="I491" s="7" t="str">
        <f t="shared" si="71"/>
        <v/>
      </c>
      <c r="J491" s="7" t="str">
        <f t="shared" si="75"/>
        <v/>
      </c>
      <c r="K491" s="7" t="str">
        <f t="shared" si="67"/>
        <v/>
      </c>
    </row>
    <row r="492" spans="2:11" x14ac:dyDescent="0.25">
      <c r="B492" s="20" t="str">
        <f t="shared" si="72"/>
        <v/>
      </c>
      <c r="C492" s="22" t="str">
        <f t="shared" si="68"/>
        <v/>
      </c>
      <c r="D492" s="7" t="str">
        <f t="shared" si="69"/>
        <v/>
      </c>
      <c r="E492" s="30" t="str">
        <f t="shared" si="73"/>
        <v/>
      </c>
      <c r="F492" s="30" t="str">
        <f t="shared" si="74"/>
        <v/>
      </c>
      <c r="G492" s="30"/>
      <c r="H492" s="7" t="str">
        <f t="shared" si="70"/>
        <v/>
      </c>
      <c r="I492" s="7" t="str">
        <f t="shared" si="71"/>
        <v/>
      </c>
      <c r="J492" s="7" t="str">
        <f t="shared" si="75"/>
        <v/>
      </c>
      <c r="K492" s="7" t="str">
        <f t="shared" si="67"/>
        <v/>
      </c>
    </row>
    <row r="493" spans="2:11" x14ac:dyDescent="0.25">
      <c r="B493" s="20" t="str">
        <f t="shared" si="72"/>
        <v/>
      </c>
      <c r="C493" s="22" t="str">
        <f t="shared" si="68"/>
        <v/>
      </c>
      <c r="D493" s="7" t="str">
        <f t="shared" si="69"/>
        <v/>
      </c>
      <c r="E493" s="30" t="str">
        <f t="shared" si="73"/>
        <v/>
      </c>
      <c r="F493" s="30" t="str">
        <f t="shared" si="74"/>
        <v/>
      </c>
      <c r="G493" s="30"/>
      <c r="H493" s="7" t="str">
        <f t="shared" si="70"/>
        <v/>
      </c>
      <c r="I493" s="7" t="str">
        <f t="shared" si="71"/>
        <v/>
      </c>
      <c r="J493" s="7" t="str">
        <f t="shared" si="75"/>
        <v/>
      </c>
      <c r="K493" s="7" t="str">
        <f t="shared" si="67"/>
        <v/>
      </c>
    </row>
    <row r="494" spans="2:11" x14ac:dyDescent="0.25">
      <c r="B494" s="20" t="str">
        <f t="shared" si="72"/>
        <v/>
      </c>
      <c r="C494" s="22" t="str">
        <f t="shared" si="68"/>
        <v/>
      </c>
      <c r="D494" s="7" t="str">
        <f t="shared" si="69"/>
        <v/>
      </c>
      <c r="E494" s="30" t="str">
        <f t="shared" si="73"/>
        <v/>
      </c>
      <c r="F494" s="30" t="str">
        <f t="shared" si="74"/>
        <v/>
      </c>
      <c r="G494" s="30"/>
      <c r="H494" s="7" t="str">
        <f t="shared" si="70"/>
        <v/>
      </c>
      <c r="I494" s="7" t="str">
        <f t="shared" si="71"/>
        <v/>
      </c>
      <c r="J494" s="7" t="str">
        <f t="shared" si="75"/>
        <v/>
      </c>
      <c r="K494" s="7" t="str">
        <f t="shared" si="67"/>
        <v/>
      </c>
    </row>
    <row r="495" spans="2:11" x14ac:dyDescent="0.25">
      <c r="B495" s="20" t="str">
        <f t="shared" si="72"/>
        <v/>
      </c>
      <c r="C495" s="22" t="str">
        <f t="shared" si="68"/>
        <v/>
      </c>
      <c r="D495" s="7" t="str">
        <f t="shared" si="69"/>
        <v/>
      </c>
      <c r="E495" s="30" t="str">
        <f t="shared" si="73"/>
        <v/>
      </c>
      <c r="F495" s="30" t="str">
        <f t="shared" si="74"/>
        <v/>
      </c>
      <c r="G495" s="30"/>
      <c r="H495" s="7" t="str">
        <f t="shared" si="70"/>
        <v/>
      </c>
      <c r="I495" s="7" t="str">
        <f t="shared" si="71"/>
        <v/>
      </c>
      <c r="J495" s="7" t="str">
        <f t="shared" si="75"/>
        <v/>
      </c>
      <c r="K495" s="7" t="str">
        <f t="shared" si="67"/>
        <v/>
      </c>
    </row>
    <row r="496" spans="2:11" x14ac:dyDescent="0.25">
      <c r="B496" s="20" t="str">
        <f t="shared" si="72"/>
        <v/>
      </c>
      <c r="C496" s="22" t="str">
        <f t="shared" si="68"/>
        <v/>
      </c>
      <c r="D496" s="7" t="str">
        <f t="shared" si="69"/>
        <v/>
      </c>
      <c r="E496" s="30" t="str">
        <f t="shared" si="73"/>
        <v/>
      </c>
      <c r="F496" s="30" t="str">
        <f t="shared" si="74"/>
        <v/>
      </c>
      <c r="G496" s="30"/>
      <c r="H496" s="7" t="str">
        <f t="shared" si="70"/>
        <v/>
      </c>
      <c r="I496" s="7" t="str">
        <f t="shared" si="71"/>
        <v/>
      </c>
      <c r="J496" s="7" t="str">
        <f t="shared" si="75"/>
        <v/>
      </c>
      <c r="K496" s="7" t="str">
        <f t="shared" si="67"/>
        <v/>
      </c>
    </row>
    <row r="497" spans="2:11" x14ac:dyDescent="0.25">
      <c r="B497" s="20" t="str">
        <f t="shared" si="72"/>
        <v/>
      </c>
      <c r="C497" s="22" t="str">
        <f t="shared" si="68"/>
        <v/>
      </c>
      <c r="D497" s="7" t="str">
        <f t="shared" si="69"/>
        <v/>
      </c>
      <c r="E497" s="30" t="str">
        <f t="shared" si="73"/>
        <v/>
      </c>
      <c r="F497" s="30" t="str">
        <f t="shared" si="74"/>
        <v/>
      </c>
      <c r="G497" s="30"/>
      <c r="H497" s="7" t="str">
        <f t="shared" si="70"/>
        <v/>
      </c>
      <c r="I497" s="7" t="str">
        <f t="shared" si="71"/>
        <v/>
      </c>
      <c r="J497" s="7" t="str">
        <f t="shared" si="75"/>
        <v/>
      </c>
      <c r="K497" s="7" t="str">
        <f t="shared" si="67"/>
        <v/>
      </c>
    </row>
    <row r="498" spans="2:11" x14ac:dyDescent="0.25">
      <c r="B498" s="20" t="str">
        <f t="shared" si="72"/>
        <v/>
      </c>
      <c r="C498" s="22" t="str">
        <f t="shared" si="68"/>
        <v/>
      </c>
      <c r="D498" s="7" t="str">
        <f t="shared" si="69"/>
        <v/>
      </c>
      <c r="E498" s="30" t="str">
        <f t="shared" si="73"/>
        <v/>
      </c>
      <c r="F498" s="30" t="str">
        <f t="shared" si="74"/>
        <v/>
      </c>
      <c r="G498" s="30"/>
      <c r="H498" s="7" t="str">
        <f t="shared" si="70"/>
        <v/>
      </c>
      <c r="I498" s="7" t="str">
        <f t="shared" si="71"/>
        <v/>
      </c>
      <c r="J498" s="7" t="str">
        <f t="shared" si="75"/>
        <v/>
      </c>
      <c r="K498" s="7" t="str">
        <f t="shared" si="67"/>
        <v/>
      </c>
    </row>
    <row r="499" spans="2:11" x14ac:dyDescent="0.25">
      <c r="B499" s="20" t="str">
        <f t="shared" si="72"/>
        <v/>
      </c>
      <c r="C499" s="22" t="str">
        <f t="shared" si="68"/>
        <v/>
      </c>
      <c r="D499" s="7" t="str">
        <f t="shared" si="69"/>
        <v/>
      </c>
      <c r="E499" s="30" t="str">
        <f t="shared" si="73"/>
        <v/>
      </c>
      <c r="F499" s="30" t="str">
        <f t="shared" si="74"/>
        <v/>
      </c>
      <c r="G499" s="30"/>
      <c r="H499" s="7" t="str">
        <f t="shared" si="70"/>
        <v/>
      </c>
      <c r="I499" s="7" t="str">
        <f t="shared" si="71"/>
        <v/>
      </c>
      <c r="J499" s="7" t="str">
        <f t="shared" si="75"/>
        <v/>
      </c>
      <c r="K499" s="7" t="str">
        <f t="shared" si="67"/>
        <v/>
      </c>
    </row>
    <row r="500" spans="2:11" x14ac:dyDescent="0.25">
      <c r="B500" s="20" t="str">
        <f t="shared" si="72"/>
        <v/>
      </c>
      <c r="C500" s="22" t="str">
        <f t="shared" si="68"/>
        <v/>
      </c>
      <c r="D500" s="7" t="str">
        <f t="shared" si="69"/>
        <v/>
      </c>
      <c r="E500" s="30" t="str">
        <f t="shared" si="73"/>
        <v/>
      </c>
      <c r="F500" s="30" t="str">
        <f t="shared" si="74"/>
        <v/>
      </c>
      <c r="G500" s="30"/>
      <c r="H500" s="7" t="str">
        <f t="shared" si="70"/>
        <v/>
      </c>
      <c r="I500" s="7" t="str">
        <f t="shared" si="71"/>
        <v/>
      </c>
      <c r="J500" s="7" t="str">
        <f t="shared" si="75"/>
        <v/>
      </c>
      <c r="K500" s="7" t="str">
        <f t="shared" si="67"/>
        <v/>
      </c>
    </row>
    <row r="501" spans="2:11" x14ac:dyDescent="0.25">
      <c r="B501" s="20" t="str">
        <f t="shared" si="72"/>
        <v/>
      </c>
      <c r="C501" s="22" t="str">
        <f t="shared" si="68"/>
        <v/>
      </c>
      <c r="D501" s="7" t="str">
        <f t="shared" si="69"/>
        <v/>
      </c>
      <c r="E501" s="30" t="str">
        <f t="shared" si="73"/>
        <v/>
      </c>
      <c r="F501" s="30" t="str">
        <f t="shared" si="74"/>
        <v/>
      </c>
      <c r="G501" s="30"/>
      <c r="H501" s="7" t="str">
        <f t="shared" si="70"/>
        <v/>
      </c>
      <c r="I501" s="7" t="str">
        <f t="shared" si="71"/>
        <v/>
      </c>
      <c r="J501" s="7" t="str">
        <f t="shared" si="75"/>
        <v/>
      </c>
      <c r="K501" s="7" t="str">
        <f t="shared" si="67"/>
        <v/>
      </c>
    </row>
    <row r="502" spans="2:11" x14ac:dyDescent="0.25">
      <c r="B502" s="20" t="str">
        <f t="shared" si="72"/>
        <v/>
      </c>
      <c r="C502" s="22" t="str">
        <f t="shared" si="68"/>
        <v/>
      </c>
      <c r="D502" s="7" t="str">
        <f t="shared" si="69"/>
        <v/>
      </c>
      <c r="E502" s="30" t="str">
        <f t="shared" si="73"/>
        <v/>
      </c>
      <c r="F502" s="30" t="str">
        <f t="shared" si="74"/>
        <v/>
      </c>
      <c r="G502" s="30"/>
      <c r="H502" s="7" t="str">
        <f t="shared" si="70"/>
        <v/>
      </c>
      <c r="I502" s="7" t="str">
        <f t="shared" si="71"/>
        <v/>
      </c>
      <c r="J502" s="7" t="str">
        <f t="shared" si="75"/>
        <v/>
      </c>
      <c r="K502" s="7" t="str">
        <f t="shared" si="67"/>
        <v/>
      </c>
    </row>
    <row r="503" spans="2:11" x14ac:dyDescent="0.25">
      <c r="B503" s="20" t="str">
        <f t="shared" si="72"/>
        <v/>
      </c>
      <c r="C503" s="22" t="str">
        <f t="shared" si="68"/>
        <v/>
      </c>
      <c r="D503" s="7" t="str">
        <f t="shared" si="69"/>
        <v/>
      </c>
      <c r="E503" s="30" t="str">
        <f t="shared" si="73"/>
        <v/>
      </c>
      <c r="F503" s="30" t="str">
        <f t="shared" si="74"/>
        <v/>
      </c>
      <c r="G503" s="30"/>
      <c r="H503" s="7" t="str">
        <f t="shared" si="70"/>
        <v/>
      </c>
      <c r="I503" s="7" t="str">
        <f t="shared" si="71"/>
        <v/>
      </c>
      <c r="J503" s="7" t="str">
        <f t="shared" si="75"/>
        <v/>
      </c>
      <c r="K503" s="7" t="str">
        <f t="shared" si="67"/>
        <v/>
      </c>
    </row>
    <row r="504" spans="2:11" x14ac:dyDescent="0.25">
      <c r="B504" s="20" t="str">
        <f t="shared" si="72"/>
        <v/>
      </c>
      <c r="C504" s="22" t="str">
        <f t="shared" si="68"/>
        <v/>
      </c>
      <c r="D504" s="7" t="str">
        <f t="shared" si="69"/>
        <v/>
      </c>
      <c r="E504" s="30" t="str">
        <f t="shared" si="73"/>
        <v/>
      </c>
      <c r="F504" s="30" t="str">
        <f t="shared" si="74"/>
        <v/>
      </c>
      <c r="G504" s="30"/>
      <c r="H504" s="7" t="str">
        <f t="shared" si="70"/>
        <v/>
      </c>
      <c r="I504" s="7" t="str">
        <f t="shared" si="71"/>
        <v/>
      </c>
      <c r="J504" s="7" t="str">
        <f t="shared" si="75"/>
        <v/>
      </c>
      <c r="K504" s="7" t="str">
        <f t="shared" si="67"/>
        <v/>
      </c>
    </row>
    <row r="505" spans="2:11" x14ac:dyDescent="0.25">
      <c r="B505" s="20" t="str">
        <f t="shared" si="72"/>
        <v/>
      </c>
      <c r="C505" s="22" t="str">
        <f t="shared" si="68"/>
        <v/>
      </c>
      <c r="D505" s="7" t="str">
        <f t="shared" si="69"/>
        <v/>
      </c>
      <c r="E505" s="30" t="str">
        <f t="shared" si="73"/>
        <v/>
      </c>
      <c r="F505" s="30" t="str">
        <f t="shared" si="74"/>
        <v/>
      </c>
      <c r="G505" s="30"/>
      <c r="H505" s="7" t="str">
        <f t="shared" si="70"/>
        <v/>
      </c>
      <c r="I505" s="7" t="str">
        <f t="shared" si="71"/>
        <v/>
      </c>
      <c r="J505" s="7" t="str">
        <f t="shared" si="75"/>
        <v/>
      </c>
      <c r="K505" s="7" t="str">
        <f t="shared" si="67"/>
        <v/>
      </c>
    </row>
    <row r="506" spans="2:11" x14ac:dyDescent="0.25">
      <c r="B506" s="20" t="str">
        <f t="shared" si="72"/>
        <v/>
      </c>
      <c r="C506" s="22" t="str">
        <f t="shared" si="68"/>
        <v/>
      </c>
      <c r="D506" s="7" t="str">
        <f t="shared" si="69"/>
        <v/>
      </c>
      <c r="E506" s="30" t="str">
        <f t="shared" si="73"/>
        <v/>
      </c>
      <c r="F506" s="30" t="str">
        <f t="shared" si="74"/>
        <v/>
      </c>
      <c r="G506" s="30"/>
      <c r="H506" s="7" t="str">
        <f t="shared" si="70"/>
        <v/>
      </c>
      <c r="I506" s="7" t="str">
        <f t="shared" si="71"/>
        <v/>
      </c>
      <c r="J506" s="7" t="str">
        <f t="shared" si="75"/>
        <v/>
      </c>
      <c r="K506" s="7" t="str">
        <f t="shared" si="67"/>
        <v/>
      </c>
    </row>
    <row r="507" spans="2:11" x14ac:dyDescent="0.25">
      <c r="B507" s="20" t="str">
        <f t="shared" si="72"/>
        <v/>
      </c>
      <c r="C507" s="22" t="str">
        <f t="shared" si="68"/>
        <v/>
      </c>
      <c r="D507" s="7" t="str">
        <f t="shared" si="69"/>
        <v/>
      </c>
      <c r="E507" s="30" t="str">
        <f t="shared" si="73"/>
        <v/>
      </c>
      <c r="F507" s="30" t="str">
        <f t="shared" si="74"/>
        <v/>
      </c>
      <c r="G507" s="30"/>
      <c r="H507" s="7" t="str">
        <f t="shared" si="70"/>
        <v/>
      </c>
      <c r="I507" s="7" t="str">
        <f t="shared" si="71"/>
        <v/>
      </c>
      <c r="J507" s="7" t="str">
        <f t="shared" si="75"/>
        <v/>
      </c>
      <c r="K507" s="7" t="str">
        <f t="shared" si="67"/>
        <v/>
      </c>
    </row>
    <row r="508" spans="2:11" x14ac:dyDescent="0.25">
      <c r="B508" s="20" t="str">
        <f t="shared" si="72"/>
        <v/>
      </c>
      <c r="C508" s="22" t="str">
        <f t="shared" si="68"/>
        <v/>
      </c>
      <c r="D508" s="7" t="str">
        <f t="shared" si="69"/>
        <v/>
      </c>
      <c r="E508" s="30" t="str">
        <f t="shared" si="73"/>
        <v/>
      </c>
      <c r="F508" s="30" t="str">
        <f t="shared" si="74"/>
        <v/>
      </c>
      <c r="G508" s="30"/>
      <c r="H508" s="7" t="str">
        <f t="shared" si="70"/>
        <v/>
      </c>
      <c r="I508" s="7" t="str">
        <f t="shared" si="71"/>
        <v/>
      </c>
      <c r="J508" s="7" t="str">
        <f t="shared" si="75"/>
        <v/>
      </c>
      <c r="K508" s="7" t="str">
        <f t="shared" si="67"/>
        <v/>
      </c>
    </row>
    <row r="509" spans="2:11" x14ac:dyDescent="0.25">
      <c r="B509" s="20" t="str">
        <f t="shared" si="72"/>
        <v/>
      </c>
      <c r="C509" s="22" t="str">
        <f t="shared" si="68"/>
        <v/>
      </c>
      <c r="D509" s="7" t="str">
        <f t="shared" si="69"/>
        <v/>
      </c>
      <c r="E509" s="30" t="str">
        <f t="shared" si="73"/>
        <v/>
      </c>
      <c r="F509" s="30" t="str">
        <f t="shared" si="74"/>
        <v/>
      </c>
      <c r="G509" s="30"/>
      <c r="H509" s="7" t="str">
        <f t="shared" si="70"/>
        <v/>
      </c>
      <c r="I509" s="7" t="str">
        <f t="shared" si="71"/>
        <v/>
      </c>
      <c r="J509" s="7" t="str">
        <f t="shared" si="75"/>
        <v/>
      </c>
      <c r="K509" s="7" t="str">
        <f t="shared" si="67"/>
        <v/>
      </c>
    </row>
    <row r="510" spans="2:11" x14ac:dyDescent="0.25">
      <c r="B510" s="20" t="str">
        <f t="shared" si="72"/>
        <v/>
      </c>
      <c r="C510" s="22" t="str">
        <f t="shared" si="68"/>
        <v/>
      </c>
      <c r="D510" s="7" t="str">
        <f t="shared" si="69"/>
        <v/>
      </c>
      <c r="E510" s="30" t="str">
        <f t="shared" si="73"/>
        <v/>
      </c>
      <c r="F510" s="30" t="str">
        <f t="shared" si="74"/>
        <v/>
      </c>
      <c r="G510" s="30"/>
      <c r="H510" s="7" t="str">
        <f t="shared" si="70"/>
        <v/>
      </c>
      <c r="I510" s="7" t="str">
        <f t="shared" si="71"/>
        <v/>
      </c>
      <c r="J510" s="7" t="str">
        <f t="shared" si="75"/>
        <v/>
      </c>
      <c r="K510" s="7" t="str">
        <f t="shared" si="67"/>
        <v/>
      </c>
    </row>
    <row r="511" spans="2:11" x14ac:dyDescent="0.25">
      <c r="B511" s="20" t="str">
        <f t="shared" si="72"/>
        <v/>
      </c>
      <c r="C511" s="22" t="str">
        <f t="shared" si="68"/>
        <v/>
      </c>
      <c r="D511" s="7" t="str">
        <f t="shared" si="69"/>
        <v/>
      </c>
      <c r="E511" s="30" t="str">
        <f t="shared" si="73"/>
        <v/>
      </c>
      <c r="F511" s="30" t="str">
        <f t="shared" si="74"/>
        <v/>
      </c>
      <c r="G511" s="30"/>
      <c r="H511" s="7" t="str">
        <f t="shared" si="70"/>
        <v/>
      </c>
      <c r="I511" s="7" t="str">
        <f t="shared" si="71"/>
        <v/>
      </c>
      <c r="J511" s="7" t="str">
        <f t="shared" si="75"/>
        <v/>
      </c>
      <c r="K511" s="7" t="str">
        <f t="shared" si="67"/>
        <v/>
      </c>
    </row>
    <row r="512" spans="2:11" x14ac:dyDescent="0.25">
      <c r="B512" s="20" t="str">
        <f t="shared" si="72"/>
        <v/>
      </c>
      <c r="C512" s="22" t="str">
        <f t="shared" si="68"/>
        <v/>
      </c>
      <c r="D512" s="7" t="str">
        <f t="shared" si="69"/>
        <v/>
      </c>
      <c r="E512" s="30" t="str">
        <f t="shared" si="73"/>
        <v/>
      </c>
      <c r="F512" s="30" t="str">
        <f t="shared" si="74"/>
        <v/>
      </c>
      <c r="G512" s="30"/>
      <c r="H512" s="7" t="str">
        <f t="shared" si="70"/>
        <v/>
      </c>
      <c r="I512" s="7" t="str">
        <f t="shared" si="71"/>
        <v/>
      </c>
      <c r="J512" s="7" t="str">
        <f t="shared" si="75"/>
        <v/>
      </c>
      <c r="K512" s="7" t="str">
        <f t="shared" si="67"/>
        <v/>
      </c>
    </row>
    <row r="513" spans="2:11" x14ac:dyDescent="0.25">
      <c r="B513" s="20" t="str">
        <f t="shared" si="72"/>
        <v/>
      </c>
      <c r="C513" s="22" t="str">
        <f t="shared" si="68"/>
        <v/>
      </c>
      <c r="D513" s="7" t="str">
        <f t="shared" si="69"/>
        <v/>
      </c>
      <c r="E513" s="30" t="str">
        <f t="shared" si="73"/>
        <v/>
      </c>
      <c r="F513" s="30" t="str">
        <f t="shared" si="74"/>
        <v/>
      </c>
      <c r="G513" s="30"/>
      <c r="H513" s="7" t="str">
        <f t="shared" si="70"/>
        <v/>
      </c>
      <c r="I513" s="7" t="str">
        <f t="shared" si="71"/>
        <v/>
      </c>
      <c r="J513" s="7" t="str">
        <f t="shared" si="75"/>
        <v/>
      </c>
      <c r="K513" s="7" t="str">
        <f t="shared" si="67"/>
        <v/>
      </c>
    </row>
    <row r="514" spans="2:11" x14ac:dyDescent="0.25">
      <c r="B514" s="20" t="str">
        <f t="shared" si="72"/>
        <v/>
      </c>
      <c r="C514" s="22" t="str">
        <f t="shared" si="68"/>
        <v/>
      </c>
      <c r="D514" s="7" t="str">
        <f t="shared" si="69"/>
        <v/>
      </c>
      <c r="E514" s="30" t="str">
        <f t="shared" si="73"/>
        <v/>
      </c>
      <c r="F514" s="30" t="str">
        <f t="shared" si="74"/>
        <v/>
      </c>
      <c r="G514" s="30"/>
      <c r="H514" s="7" t="str">
        <f t="shared" si="70"/>
        <v/>
      </c>
      <c r="I514" s="7" t="str">
        <f t="shared" si="71"/>
        <v/>
      </c>
      <c r="J514" s="7" t="str">
        <f t="shared" si="75"/>
        <v/>
      </c>
      <c r="K514" s="7" t="str">
        <f t="shared" si="67"/>
        <v/>
      </c>
    </row>
    <row r="515" spans="2:11" x14ac:dyDescent="0.25">
      <c r="B515" s="20" t="str">
        <f t="shared" si="72"/>
        <v/>
      </c>
      <c r="C515" s="22" t="str">
        <f t="shared" si="68"/>
        <v/>
      </c>
      <c r="D515" s="7" t="str">
        <f t="shared" si="69"/>
        <v/>
      </c>
      <c r="E515" s="30" t="str">
        <f t="shared" si="73"/>
        <v/>
      </c>
      <c r="F515" s="30" t="str">
        <f t="shared" si="74"/>
        <v/>
      </c>
      <c r="G515" s="30"/>
      <c r="H515" s="7" t="str">
        <f t="shared" si="70"/>
        <v/>
      </c>
      <c r="I515" s="7" t="str">
        <f t="shared" si="71"/>
        <v/>
      </c>
      <c r="J515" s="7" t="str">
        <f t="shared" si="75"/>
        <v/>
      </c>
      <c r="K515" s="7" t="str">
        <f t="shared" si="67"/>
        <v/>
      </c>
    </row>
    <row r="516" spans="2:11" x14ac:dyDescent="0.25">
      <c r="B516" s="20" t="str">
        <f t="shared" si="72"/>
        <v/>
      </c>
      <c r="C516" s="22" t="str">
        <f t="shared" si="68"/>
        <v/>
      </c>
      <c r="D516" s="7" t="str">
        <f t="shared" si="69"/>
        <v/>
      </c>
      <c r="E516" s="30" t="str">
        <f t="shared" si="73"/>
        <v/>
      </c>
      <c r="F516" s="30" t="str">
        <f t="shared" si="74"/>
        <v/>
      </c>
      <c r="G516" s="30"/>
      <c r="H516" s="7" t="str">
        <f t="shared" si="70"/>
        <v/>
      </c>
      <c r="I516" s="7" t="str">
        <f t="shared" si="71"/>
        <v/>
      </c>
      <c r="J516" s="7" t="str">
        <f t="shared" si="75"/>
        <v/>
      </c>
      <c r="K516" s="7" t="str">
        <f t="shared" ref="K516:K579" si="76">IF(B516="","",IF(K515-I516&gt;=0,K515-I516,""))</f>
        <v/>
      </c>
    </row>
    <row r="517" spans="2:11" x14ac:dyDescent="0.25">
      <c r="B517" s="20" t="str">
        <f t="shared" si="72"/>
        <v/>
      </c>
      <c r="C517" s="22" t="str">
        <f t="shared" si="68"/>
        <v/>
      </c>
      <c r="D517" s="7" t="str">
        <f t="shared" si="69"/>
        <v/>
      </c>
      <c r="E517" s="30" t="str">
        <f t="shared" si="73"/>
        <v/>
      </c>
      <c r="F517" s="30" t="str">
        <f t="shared" si="74"/>
        <v/>
      </c>
      <c r="G517" s="30"/>
      <c r="H517" s="7" t="str">
        <f t="shared" si="70"/>
        <v/>
      </c>
      <c r="I517" s="7" t="str">
        <f t="shared" si="71"/>
        <v/>
      </c>
      <c r="J517" s="7" t="str">
        <f t="shared" si="75"/>
        <v/>
      </c>
      <c r="K517" s="7" t="str">
        <f t="shared" si="76"/>
        <v/>
      </c>
    </row>
    <row r="518" spans="2:11" x14ac:dyDescent="0.25">
      <c r="B518" s="20" t="str">
        <f t="shared" si="72"/>
        <v/>
      </c>
      <c r="C518" s="22" t="str">
        <f t="shared" si="68"/>
        <v/>
      </c>
      <c r="D518" s="7" t="str">
        <f t="shared" si="69"/>
        <v/>
      </c>
      <c r="E518" s="30" t="str">
        <f t="shared" si="73"/>
        <v/>
      </c>
      <c r="F518" s="30" t="str">
        <f t="shared" si="74"/>
        <v/>
      </c>
      <c r="G518" s="30"/>
      <c r="H518" s="7" t="str">
        <f t="shared" si="70"/>
        <v/>
      </c>
      <c r="I518" s="7" t="str">
        <f t="shared" si="71"/>
        <v/>
      </c>
      <c r="J518" s="7" t="str">
        <f t="shared" si="75"/>
        <v/>
      </c>
      <c r="K518" s="7" t="str">
        <f t="shared" si="76"/>
        <v/>
      </c>
    </row>
    <row r="519" spans="2:11" x14ac:dyDescent="0.25">
      <c r="B519" s="20" t="str">
        <f t="shared" si="72"/>
        <v/>
      </c>
      <c r="C519" s="22" t="str">
        <f t="shared" si="68"/>
        <v/>
      </c>
      <c r="D519" s="7" t="str">
        <f t="shared" si="69"/>
        <v/>
      </c>
      <c r="E519" s="30" t="str">
        <f t="shared" si="73"/>
        <v/>
      </c>
      <c r="F519" s="30" t="str">
        <f t="shared" si="74"/>
        <v/>
      </c>
      <c r="G519" s="30"/>
      <c r="H519" s="7" t="str">
        <f t="shared" si="70"/>
        <v/>
      </c>
      <c r="I519" s="7" t="str">
        <f t="shared" si="71"/>
        <v/>
      </c>
      <c r="J519" s="7" t="str">
        <f t="shared" si="75"/>
        <v/>
      </c>
      <c r="K519" s="7" t="str">
        <f t="shared" si="76"/>
        <v/>
      </c>
    </row>
    <row r="520" spans="2:11" x14ac:dyDescent="0.25">
      <c r="B520" s="20" t="str">
        <f t="shared" si="72"/>
        <v/>
      </c>
      <c r="C520" s="22" t="str">
        <f t="shared" si="68"/>
        <v/>
      </c>
      <c r="D520" s="7" t="str">
        <f t="shared" si="69"/>
        <v/>
      </c>
      <c r="E520" s="30" t="str">
        <f t="shared" si="73"/>
        <v/>
      </c>
      <c r="F520" s="30" t="str">
        <f t="shared" si="74"/>
        <v/>
      </c>
      <c r="G520" s="30"/>
      <c r="H520" s="7" t="str">
        <f t="shared" si="70"/>
        <v/>
      </c>
      <c r="I520" s="7" t="str">
        <f t="shared" si="71"/>
        <v/>
      </c>
      <c r="J520" s="7" t="str">
        <f t="shared" si="75"/>
        <v/>
      </c>
      <c r="K520" s="7" t="str">
        <f t="shared" si="76"/>
        <v/>
      </c>
    </row>
    <row r="521" spans="2:11" x14ac:dyDescent="0.25">
      <c r="B521" s="20" t="str">
        <f t="shared" si="72"/>
        <v/>
      </c>
      <c r="C521" s="22" t="str">
        <f t="shared" si="68"/>
        <v/>
      </c>
      <c r="D521" s="7" t="str">
        <f t="shared" si="69"/>
        <v/>
      </c>
      <c r="E521" s="30" t="str">
        <f t="shared" si="73"/>
        <v/>
      </c>
      <c r="F521" s="30" t="str">
        <f t="shared" si="74"/>
        <v/>
      </c>
      <c r="G521" s="30"/>
      <c r="H521" s="7" t="str">
        <f t="shared" si="70"/>
        <v/>
      </c>
      <c r="I521" s="7" t="str">
        <f t="shared" si="71"/>
        <v/>
      </c>
      <c r="J521" s="7" t="str">
        <f t="shared" si="75"/>
        <v/>
      </c>
      <c r="K521" s="7" t="str">
        <f t="shared" si="76"/>
        <v/>
      </c>
    </row>
    <row r="522" spans="2:11" x14ac:dyDescent="0.25">
      <c r="B522" s="20" t="str">
        <f t="shared" si="72"/>
        <v/>
      </c>
      <c r="C522" s="22" t="str">
        <f t="shared" si="68"/>
        <v/>
      </c>
      <c r="D522" s="7" t="str">
        <f t="shared" si="69"/>
        <v/>
      </c>
      <c r="E522" s="30" t="str">
        <f t="shared" si="73"/>
        <v/>
      </c>
      <c r="F522" s="30" t="str">
        <f t="shared" si="74"/>
        <v/>
      </c>
      <c r="G522" s="30"/>
      <c r="H522" s="7" t="str">
        <f t="shared" si="70"/>
        <v/>
      </c>
      <c r="I522" s="7" t="str">
        <f t="shared" si="71"/>
        <v/>
      </c>
      <c r="J522" s="7" t="str">
        <f t="shared" si="75"/>
        <v/>
      </c>
      <c r="K522" s="7" t="str">
        <f t="shared" si="76"/>
        <v/>
      </c>
    </row>
    <row r="523" spans="2:11" x14ac:dyDescent="0.25">
      <c r="B523" s="20" t="str">
        <f t="shared" si="72"/>
        <v/>
      </c>
      <c r="C523" s="22" t="str">
        <f t="shared" si="68"/>
        <v/>
      </c>
      <c r="D523" s="7" t="str">
        <f t="shared" si="69"/>
        <v/>
      </c>
      <c r="E523" s="30" t="str">
        <f t="shared" si="73"/>
        <v/>
      </c>
      <c r="F523" s="30" t="str">
        <f t="shared" si="74"/>
        <v/>
      </c>
      <c r="G523" s="30"/>
      <c r="H523" s="7" t="str">
        <f t="shared" si="70"/>
        <v/>
      </c>
      <c r="I523" s="7" t="str">
        <f t="shared" si="71"/>
        <v/>
      </c>
      <c r="J523" s="7" t="str">
        <f t="shared" si="75"/>
        <v/>
      </c>
      <c r="K523" s="7" t="str">
        <f t="shared" si="76"/>
        <v/>
      </c>
    </row>
    <row r="524" spans="2:11" x14ac:dyDescent="0.25">
      <c r="B524" s="20" t="str">
        <f t="shared" si="72"/>
        <v/>
      </c>
      <c r="C524" s="22" t="str">
        <f t="shared" ref="C524:C587" si="77">IF(B524="","",EOMONTH(C523,$G$7))</f>
        <v/>
      </c>
      <c r="D524" s="7" t="str">
        <f t="shared" ref="D524:D587" si="78">IF(B524="","",K523)</f>
        <v/>
      </c>
      <c r="E524" s="30" t="str">
        <f t="shared" si="73"/>
        <v/>
      </c>
      <c r="F524" s="30" t="str">
        <f t="shared" si="74"/>
        <v/>
      </c>
      <c r="G524" s="30"/>
      <c r="H524" s="7" t="str">
        <f t="shared" ref="H524:H587" si="79">IF(B524="","",E524+G524)</f>
        <v/>
      </c>
      <c r="I524" s="7" t="str">
        <f t="shared" ref="I524:I587" si="80">IF(B524="","",E524+G524-J524)</f>
        <v/>
      </c>
      <c r="J524" s="7" t="str">
        <f t="shared" si="75"/>
        <v/>
      </c>
      <c r="K524" s="7" t="str">
        <f t="shared" si="76"/>
        <v/>
      </c>
    </row>
    <row r="525" spans="2:11" x14ac:dyDescent="0.25">
      <c r="B525" s="20" t="str">
        <f t="shared" si="72"/>
        <v/>
      </c>
      <c r="C525" s="22" t="str">
        <f t="shared" si="77"/>
        <v/>
      </c>
      <c r="D525" s="7" t="str">
        <f t="shared" si="78"/>
        <v/>
      </c>
      <c r="E525" s="30" t="str">
        <f t="shared" si="73"/>
        <v/>
      </c>
      <c r="F525" s="30" t="str">
        <f t="shared" si="74"/>
        <v/>
      </c>
      <c r="G525" s="30"/>
      <c r="H525" s="7" t="str">
        <f t="shared" si="79"/>
        <v/>
      </c>
      <c r="I525" s="7" t="str">
        <f t="shared" si="80"/>
        <v/>
      </c>
      <c r="J525" s="7" t="str">
        <f t="shared" si="75"/>
        <v/>
      </c>
      <c r="K525" s="7" t="str">
        <f t="shared" si="76"/>
        <v/>
      </c>
    </row>
    <row r="526" spans="2:11" x14ac:dyDescent="0.25">
      <c r="B526" s="20" t="str">
        <f t="shared" si="72"/>
        <v/>
      </c>
      <c r="C526" s="22" t="str">
        <f t="shared" si="77"/>
        <v/>
      </c>
      <c r="D526" s="7" t="str">
        <f t="shared" si="78"/>
        <v/>
      </c>
      <c r="E526" s="30" t="str">
        <f t="shared" si="73"/>
        <v/>
      </c>
      <c r="F526" s="30" t="str">
        <f t="shared" si="74"/>
        <v/>
      </c>
      <c r="G526" s="30"/>
      <c r="H526" s="7" t="str">
        <f t="shared" si="79"/>
        <v/>
      </c>
      <c r="I526" s="7" t="str">
        <f t="shared" si="80"/>
        <v/>
      </c>
      <c r="J526" s="7" t="str">
        <f t="shared" si="75"/>
        <v/>
      </c>
      <c r="K526" s="7" t="str">
        <f t="shared" si="76"/>
        <v/>
      </c>
    </row>
    <row r="527" spans="2:11" x14ac:dyDescent="0.25">
      <c r="B527" s="20" t="str">
        <f t="shared" si="72"/>
        <v/>
      </c>
      <c r="C527" s="22" t="str">
        <f t="shared" si="77"/>
        <v/>
      </c>
      <c r="D527" s="7" t="str">
        <f t="shared" si="78"/>
        <v/>
      </c>
      <c r="E527" s="30" t="str">
        <f t="shared" si="73"/>
        <v/>
      </c>
      <c r="F527" s="30" t="str">
        <f t="shared" si="74"/>
        <v/>
      </c>
      <c r="G527" s="30"/>
      <c r="H527" s="7" t="str">
        <f t="shared" si="79"/>
        <v/>
      </c>
      <c r="I527" s="7" t="str">
        <f t="shared" si="80"/>
        <v/>
      </c>
      <c r="J527" s="7" t="str">
        <f t="shared" si="75"/>
        <v/>
      </c>
      <c r="K527" s="7" t="str">
        <f t="shared" si="76"/>
        <v/>
      </c>
    </row>
    <row r="528" spans="2:11" x14ac:dyDescent="0.25">
      <c r="B528" s="20" t="str">
        <f t="shared" ref="B528:B591" si="81">IF(AND(K527&lt;&gt;0,K527&lt;&gt;""),ROW(B528)-13,"")</f>
        <v/>
      </c>
      <c r="C528" s="22" t="str">
        <f t="shared" si="77"/>
        <v/>
      </c>
      <c r="D528" s="7" t="str">
        <f t="shared" si="78"/>
        <v/>
      </c>
      <c r="E528" s="30" t="str">
        <f t="shared" ref="E528:E591" si="82">IF(B528="","",E527)</f>
        <v/>
      </c>
      <c r="F528" s="30" t="str">
        <f t="shared" ref="F528:F591" si="83">IF(B528="","",F527)</f>
        <v/>
      </c>
      <c r="G528" s="30"/>
      <c r="H528" s="7" t="str">
        <f t="shared" si="79"/>
        <v/>
      </c>
      <c r="I528" s="7" t="str">
        <f t="shared" si="80"/>
        <v/>
      </c>
      <c r="J528" s="7" t="str">
        <f t="shared" si="75"/>
        <v/>
      </c>
      <c r="K528" s="7" t="str">
        <f t="shared" si="76"/>
        <v/>
      </c>
    </row>
    <row r="529" spans="2:11" x14ac:dyDescent="0.25">
      <c r="B529" s="20" t="str">
        <f t="shared" si="81"/>
        <v/>
      </c>
      <c r="C529" s="22" t="str">
        <f t="shared" si="77"/>
        <v/>
      </c>
      <c r="D529" s="7" t="str">
        <f t="shared" si="78"/>
        <v/>
      </c>
      <c r="E529" s="30" t="str">
        <f t="shared" si="82"/>
        <v/>
      </c>
      <c r="F529" s="30" t="str">
        <f t="shared" si="83"/>
        <v/>
      </c>
      <c r="G529" s="30"/>
      <c r="H529" s="7" t="str">
        <f t="shared" si="79"/>
        <v/>
      </c>
      <c r="I529" s="7" t="str">
        <f t="shared" si="80"/>
        <v/>
      </c>
      <c r="J529" s="7" t="str">
        <f t="shared" si="75"/>
        <v/>
      </c>
      <c r="K529" s="7" t="str">
        <f t="shared" si="76"/>
        <v/>
      </c>
    </row>
    <row r="530" spans="2:11" x14ac:dyDescent="0.25">
      <c r="B530" s="20" t="str">
        <f t="shared" si="81"/>
        <v/>
      </c>
      <c r="C530" s="22" t="str">
        <f t="shared" si="77"/>
        <v/>
      </c>
      <c r="D530" s="7" t="str">
        <f t="shared" si="78"/>
        <v/>
      </c>
      <c r="E530" s="30" t="str">
        <f t="shared" si="82"/>
        <v/>
      </c>
      <c r="F530" s="30" t="str">
        <f t="shared" si="83"/>
        <v/>
      </c>
      <c r="G530" s="30"/>
      <c r="H530" s="7" t="str">
        <f t="shared" si="79"/>
        <v/>
      </c>
      <c r="I530" s="7" t="str">
        <f t="shared" si="80"/>
        <v/>
      </c>
      <c r="J530" s="7" t="str">
        <f t="shared" si="75"/>
        <v/>
      </c>
      <c r="K530" s="7" t="str">
        <f t="shared" si="76"/>
        <v/>
      </c>
    </row>
    <row r="531" spans="2:11" x14ac:dyDescent="0.25">
      <c r="B531" s="20" t="str">
        <f t="shared" si="81"/>
        <v/>
      </c>
      <c r="C531" s="22" t="str">
        <f t="shared" si="77"/>
        <v/>
      </c>
      <c r="D531" s="7" t="str">
        <f t="shared" si="78"/>
        <v/>
      </c>
      <c r="E531" s="30" t="str">
        <f t="shared" si="82"/>
        <v/>
      </c>
      <c r="F531" s="30" t="str">
        <f t="shared" si="83"/>
        <v/>
      </c>
      <c r="G531" s="30"/>
      <c r="H531" s="7" t="str">
        <f t="shared" si="79"/>
        <v/>
      </c>
      <c r="I531" s="7" t="str">
        <f t="shared" si="80"/>
        <v/>
      </c>
      <c r="J531" s="7" t="str">
        <f t="shared" ref="J531:J594" si="84">IF(B531="","",(($D531/100)*F531)/360*(C531-C530))</f>
        <v/>
      </c>
      <c r="K531" s="7" t="str">
        <f t="shared" si="76"/>
        <v/>
      </c>
    </row>
    <row r="532" spans="2:11" x14ac:dyDescent="0.25">
      <c r="B532" s="20" t="str">
        <f t="shared" si="81"/>
        <v/>
      </c>
      <c r="C532" s="22" t="str">
        <f t="shared" si="77"/>
        <v/>
      </c>
      <c r="D532" s="7" t="str">
        <f t="shared" si="78"/>
        <v/>
      </c>
      <c r="E532" s="30" t="str">
        <f t="shared" si="82"/>
        <v/>
      </c>
      <c r="F532" s="30" t="str">
        <f t="shared" si="83"/>
        <v/>
      </c>
      <c r="G532" s="30"/>
      <c r="H532" s="7" t="str">
        <f t="shared" si="79"/>
        <v/>
      </c>
      <c r="I532" s="7" t="str">
        <f t="shared" si="80"/>
        <v/>
      </c>
      <c r="J532" s="7" t="str">
        <f t="shared" si="84"/>
        <v/>
      </c>
      <c r="K532" s="7" t="str">
        <f t="shared" si="76"/>
        <v/>
      </c>
    </row>
    <row r="533" spans="2:11" x14ac:dyDescent="0.25">
      <c r="B533" s="20" t="str">
        <f t="shared" si="81"/>
        <v/>
      </c>
      <c r="C533" s="22" t="str">
        <f t="shared" si="77"/>
        <v/>
      </c>
      <c r="D533" s="7" t="str">
        <f t="shared" si="78"/>
        <v/>
      </c>
      <c r="E533" s="30" t="str">
        <f t="shared" si="82"/>
        <v/>
      </c>
      <c r="F533" s="30" t="str">
        <f t="shared" si="83"/>
        <v/>
      </c>
      <c r="G533" s="30"/>
      <c r="H533" s="7" t="str">
        <f t="shared" si="79"/>
        <v/>
      </c>
      <c r="I533" s="7" t="str">
        <f t="shared" si="80"/>
        <v/>
      </c>
      <c r="J533" s="7" t="str">
        <f t="shared" si="84"/>
        <v/>
      </c>
      <c r="K533" s="7" t="str">
        <f t="shared" si="76"/>
        <v/>
      </c>
    </row>
    <row r="534" spans="2:11" x14ac:dyDescent="0.25">
      <c r="B534" s="20" t="str">
        <f t="shared" si="81"/>
        <v/>
      </c>
      <c r="C534" s="22" t="str">
        <f t="shared" si="77"/>
        <v/>
      </c>
      <c r="D534" s="7" t="str">
        <f t="shared" si="78"/>
        <v/>
      </c>
      <c r="E534" s="30" t="str">
        <f t="shared" si="82"/>
        <v/>
      </c>
      <c r="F534" s="30" t="str">
        <f t="shared" si="83"/>
        <v/>
      </c>
      <c r="G534" s="30"/>
      <c r="H534" s="7" t="str">
        <f t="shared" si="79"/>
        <v/>
      </c>
      <c r="I534" s="7" t="str">
        <f t="shared" si="80"/>
        <v/>
      </c>
      <c r="J534" s="7" t="str">
        <f t="shared" si="84"/>
        <v/>
      </c>
      <c r="K534" s="7" t="str">
        <f t="shared" si="76"/>
        <v/>
      </c>
    </row>
    <row r="535" spans="2:11" x14ac:dyDescent="0.25">
      <c r="B535" s="20" t="str">
        <f t="shared" si="81"/>
        <v/>
      </c>
      <c r="C535" s="22" t="str">
        <f t="shared" si="77"/>
        <v/>
      </c>
      <c r="D535" s="7" t="str">
        <f t="shared" si="78"/>
        <v/>
      </c>
      <c r="E535" s="30" t="str">
        <f t="shared" si="82"/>
        <v/>
      </c>
      <c r="F535" s="30" t="str">
        <f t="shared" si="83"/>
        <v/>
      </c>
      <c r="G535" s="30"/>
      <c r="H535" s="7" t="str">
        <f t="shared" si="79"/>
        <v/>
      </c>
      <c r="I535" s="7" t="str">
        <f t="shared" si="80"/>
        <v/>
      </c>
      <c r="J535" s="7" t="str">
        <f t="shared" si="84"/>
        <v/>
      </c>
      <c r="K535" s="7" t="str">
        <f t="shared" si="76"/>
        <v/>
      </c>
    </row>
    <row r="536" spans="2:11" x14ac:dyDescent="0.25">
      <c r="B536" s="20" t="str">
        <f t="shared" si="81"/>
        <v/>
      </c>
      <c r="C536" s="22" t="str">
        <f t="shared" si="77"/>
        <v/>
      </c>
      <c r="D536" s="7" t="str">
        <f t="shared" si="78"/>
        <v/>
      </c>
      <c r="E536" s="30" t="str">
        <f t="shared" si="82"/>
        <v/>
      </c>
      <c r="F536" s="30" t="str">
        <f t="shared" si="83"/>
        <v/>
      </c>
      <c r="G536" s="30"/>
      <c r="H536" s="7" t="str">
        <f t="shared" si="79"/>
        <v/>
      </c>
      <c r="I536" s="7" t="str">
        <f t="shared" si="80"/>
        <v/>
      </c>
      <c r="J536" s="7" t="str">
        <f t="shared" si="84"/>
        <v/>
      </c>
      <c r="K536" s="7" t="str">
        <f t="shared" si="76"/>
        <v/>
      </c>
    </row>
    <row r="537" spans="2:11" x14ac:dyDescent="0.25">
      <c r="B537" s="20" t="str">
        <f t="shared" si="81"/>
        <v/>
      </c>
      <c r="C537" s="22" t="str">
        <f t="shared" si="77"/>
        <v/>
      </c>
      <c r="D537" s="7" t="str">
        <f t="shared" si="78"/>
        <v/>
      </c>
      <c r="E537" s="30" t="str">
        <f t="shared" si="82"/>
        <v/>
      </c>
      <c r="F537" s="30" t="str">
        <f t="shared" si="83"/>
        <v/>
      </c>
      <c r="G537" s="30"/>
      <c r="H537" s="7" t="str">
        <f t="shared" si="79"/>
        <v/>
      </c>
      <c r="I537" s="7" t="str">
        <f t="shared" si="80"/>
        <v/>
      </c>
      <c r="J537" s="7" t="str">
        <f t="shared" si="84"/>
        <v/>
      </c>
      <c r="K537" s="7" t="str">
        <f t="shared" si="76"/>
        <v/>
      </c>
    </row>
    <row r="538" spans="2:11" x14ac:dyDescent="0.25">
      <c r="B538" s="20" t="str">
        <f t="shared" si="81"/>
        <v/>
      </c>
      <c r="C538" s="22" t="str">
        <f t="shared" si="77"/>
        <v/>
      </c>
      <c r="D538" s="7" t="str">
        <f t="shared" si="78"/>
        <v/>
      </c>
      <c r="E538" s="30" t="str">
        <f t="shared" si="82"/>
        <v/>
      </c>
      <c r="F538" s="30" t="str">
        <f t="shared" si="83"/>
        <v/>
      </c>
      <c r="G538" s="30"/>
      <c r="H538" s="7" t="str">
        <f t="shared" si="79"/>
        <v/>
      </c>
      <c r="I538" s="7" t="str">
        <f t="shared" si="80"/>
        <v/>
      </c>
      <c r="J538" s="7" t="str">
        <f t="shared" si="84"/>
        <v/>
      </c>
      <c r="K538" s="7" t="str">
        <f t="shared" si="76"/>
        <v/>
      </c>
    </row>
    <row r="539" spans="2:11" x14ac:dyDescent="0.25">
      <c r="B539" s="20" t="str">
        <f t="shared" si="81"/>
        <v/>
      </c>
      <c r="C539" s="22" t="str">
        <f t="shared" si="77"/>
        <v/>
      </c>
      <c r="D539" s="7" t="str">
        <f t="shared" si="78"/>
        <v/>
      </c>
      <c r="E539" s="30" t="str">
        <f t="shared" si="82"/>
        <v/>
      </c>
      <c r="F539" s="30" t="str">
        <f t="shared" si="83"/>
        <v/>
      </c>
      <c r="G539" s="30"/>
      <c r="H539" s="7" t="str">
        <f t="shared" si="79"/>
        <v/>
      </c>
      <c r="I539" s="7" t="str">
        <f t="shared" si="80"/>
        <v/>
      </c>
      <c r="J539" s="7" t="str">
        <f t="shared" si="84"/>
        <v/>
      </c>
      <c r="K539" s="7" t="str">
        <f t="shared" si="76"/>
        <v/>
      </c>
    </row>
    <row r="540" spans="2:11" x14ac:dyDescent="0.25">
      <c r="B540" s="20" t="str">
        <f t="shared" si="81"/>
        <v/>
      </c>
      <c r="C540" s="22" t="str">
        <f t="shared" si="77"/>
        <v/>
      </c>
      <c r="D540" s="7" t="str">
        <f t="shared" si="78"/>
        <v/>
      </c>
      <c r="E540" s="30" t="str">
        <f t="shared" si="82"/>
        <v/>
      </c>
      <c r="F540" s="30" t="str">
        <f t="shared" si="83"/>
        <v/>
      </c>
      <c r="G540" s="30"/>
      <c r="H540" s="7" t="str">
        <f t="shared" si="79"/>
        <v/>
      </c>
      <c r="I540" s="7" t="str">
        <f t="shared" si="80"/>
        <v/>
      </c>
      <c r="J540" s="7" t="str">
        <f t="shared" si="84"/>
        <v/>
      </c>
      <c r="K540" s="7" t="str">
        <f t="shared" si="76"/>
        <v/>
      </c>
    </row>
    <row r="541" spans="2:11" x14ac:dyDescent="0.25">
      <c r="B541" s="20" t="str">
        <f t="shared" si="81"/>
        <v/>
      </c>
      <c r="C541" s="22" t="str">
        <f t="shared" si="77"/>
        <v/>
      </c>
      <c r="D541" s="7" t="str">
        <f t="shared" si="78"/>
        <v/>
      </c>
      <c r="E541" s="30" t="str">
        <f t="shared" si="82"/>
        <v/>
      </c>
      <c r="F541" s="30" t="str">
        <f t="shared" si="83"/>
        <v/>
      </c>
      <c r="G541" s="30"/>
      <c r="H541" s="7" t="str">
        <f t="shared" si="79"/>
        <v/>
      </c>
      <c r="I541" s="7" t="str">
        <f t="shared" si="80"/>
        <v/>
      </c>
      <c r="J541" s="7" t="str">
        <f t="shared" si="84"/>
        <v/>
      </c>
      <c r="K541" s="7" t="str">
        <f t="shared" si="76"/>
        <v/>
      </c>
    </row>
    <row r="542" spans="2:11" x14ac:dyDescent="0.25">
      <c r="B542" s="20" t="str">
        <f t="shared" si="81"/>
        <v/>
      </c>
      <c r="C542" s="22" t="str">
        <f t="shared" si="77"/>
        <v/>
      </c>
      <c r="D542" s="7" t="str">
        <f t="shared" si="78"/>
        <v/>
      </c>
      <c r="E542" s="30" t="str">
        <f t="shared" si="82"/>
        <v/>
      </c>
      <c r="F542" s="30" t="str">
        <f t="shared" si="83"/>
        <v/>
      </c>
      <c r="G542" s="30"/>
      <c r="H542" s="7" t="str">
        <f t="shared" si="79"/>
        <v/>
      </c>
      <c r="I542" s="7" t="str">
        <f t="shared" si="80"/>
        <v/>
      </c>
      <c r="J542" s="7" t="str">
        <f t="shared" si="84"/>
        <v/>
      </c>
      <c r="K542" s="7" t="str">
        <f t="shared" si="76"/>
        <v/>
      </c>
    </row>
    <row r="543" spans="2:11" x14ac:dyDescent="0.25">
      <c r="B543" s="20" t="str">
        <f t="shared" si="81"/>
        <v/>
      </c>
      <c r="C543" s="22" t="str">
        <f t="shared" si="77"/>
        <v/>
      </c>
      <c r="D543" s="7" t="str">
        <f t="shared" si="78"/>
        <v/>
      </c>
      <c r="E543" s="30" t="str">
        <f t="shared" si="82"/>
        <v/>
      </c>
      <c r="F543" s="30" t="str">
        <f t="shared" si="83"/>
        <v/>
      </c>
      <c r="G543" s="30"/>
      <c r="H543" s="7" t="str">
        <f t="shared" si="79"/>
        <v/>
      </c>
      <c r="I543" s="7" t="str">
        <f t="shared" si="80"/>
        <v/>
      </c>
      <c r="J543" s="7" t="str">
        <f t="shared" si="84"/>
        <v/>
      </c>
      <c r="K543" s="7" t="str">
        <f t="shared" si="76"/>
        <v/>
      </c>
    </row>
    <row r="544" spans="2:11" x14ac:dyDescent="0.25">
      <c r="B544" s="20" t="str">
        <f t="shared" si="81"/>
        <v/>
      </c>
      <c r="C544" s="22" t="str">
        <f t="shared" si="77"/>
        <v/>
      </c>
      <c r="D544" s="7" t="str">
        <f t="shared" si="78"/>
        <v/>
      </c>
      <c r="E544" s="30" t="str">
        <f t="shared" si="82"/>
        <v/>
      </c>
      <c r="F544" s="30" t="str">
        <f t="shared" si="83"/>
        <v/>
      </c>
      <c r="G544" s="30"/>
      <c r="H544" s="7" t="str">
        <f t="shared" si="79"/>
        <v/>
      </c>
      <c r="I544" s="7" t="str">
        <f t="shared" si="80"/>
        <v/>
      </c>
      <c r="J544" s="7" t="str">
        <f t="shared" si="84"/>
        <v/>
      </c>
      <c r="K544" s="7" t="str">
        <f t="shared" si="76"/>
        <v/>
      </c>
    </row>
    <row r="545" spans="2:11" x14ac:dyDescent="0.25">
      <c r="B545" s="20" t="str">
        <f t="shared" si="81"/>
        <v/>
      </c>
      <c r="C545" s="22" t="str">
        <f t="shared" si="77"/>
        <v/>
      </c>
      <c r="D545" s="7" t="str">
        <f t="shared" si="78"/>
        <v/>
      </c>
      <c r="E545" s="30" t="str">
        <f t="shared" si="82"/>
        <v/>
      </c>
      <c r="F545" s="30" t="str">
        <f t="shared" si="83"/>
        <v/>
      </c>
      <c r="G545" s="30"/>
      <c r="H545" s="7" t="str">
        <f t="shared" si="79"/>
        <v/>
      </c>
      <c r="I545" s="7" t="str">
        <f t="shared" si="80"/>
        <v/>
      </c>
      <c r="J545" s="7" t="str">
        <f t="shared" si="84"/>
        <v/>
      </c>
      <c r="K545" s="7" t="str">
        <f t="shared" si="76"/>
        <v/>
      </c>
    </row>
    <row r="546" spans="2:11" x14ac:dyDescent="0.25">
      <c r="B546" s="20" t="str">
        <f t="shared" si="81"/>
        <v/>
      </c>
      <c r="C546" s="22" t="str">
        <f t="shared" si="77"/>
        <v/>
      </c>
      <c r="D546" s="7" t="str">
        <f t="shared" si="78"/>
        <v/>
      </c>
      <c r="E546" s="30" t="str">
        <f t="shared" si="82"/>
        <v/>
      </c>
      <c r="F546" s="30" t="str">
        <f t="shared" si="83"/>
        <v/>
      </c>
      <c r="G546" s="30"/>
      <c r="H546" s="7" t="str">
        <f t="shared" si="79"/>
        <v/>
      </c>
      <c r="I546" s="7" t="str">
        <f t="shared" si="80"/>
        <v/>
      </c>
      <c r="J546" s="7" t="str">
        <f t="shared" si="84"/>
        <v/>
      </c>
      <c r="K546" s="7" t="str">
        <f t="shared" si="76"/>
        <v/>
      </c>
    </row>
    <row r="547" spans="2:11" x14ac:dyDescent="0.25">
      <c r="B547" s="20" t="str">
        <f t="shared" si="81"/>
        <v/>
      </c>
      <c r="C547" s="22" t="str">
        <f t="shared" si="77"/>
        <v/>
      </c>
      <c r="D547" s="7" t="str">
        <f t="shared" si="78"/>
        <v/>
      </c>
      <c r="E547" s="30" t="str">
        <f t="shared" si="82"/>
        <v/>
      </c>
      <c r="F547" s="30" t="str">
        <f t="shared" si="83"/>
        <v/>
      </c>
      <c r="G547" s="30"/>
      <c r="H547" s="7" t="str">
        <f t="shared" si="79"/>
        <v/>
      </c>
      <c r="I547" s="7" t="str">
        <f t="shared" si="80"/>
        <v/>
      </c>
      <c r="J547" s="7" t="str">
        <f t="shared" si="84"/>
        <v/>
      </c>
      <c r="K547" s="7" t="str">
        <f t="shared" si="76"/>
        <v/>
      </c>
    </row>
    <row r="548" spans="2:11" x14ac:dyDescent="0.25">
      <c r="B548" s="20" t="str">
        <f t="shared" si="81"/>
        <v/>
      </c>
      <c r="C548" s="22" t="str">
        <f t="shared" si="77"/>
        <v/>
      </c>
      <c r="D548" s="7" t="str">
        <f t="shared" si="78"/>
        <v/>
      </c>
      <c r="E548" s="30" t="str">
        <f t="shared" si="82"/>
        <v/>
      </c>
      <c r="F548" s="30" t="str">
        <f t="shared" si="83"/>
        <v/>
      </c>
      <c r="G548" s="30"/>
      <c r="H548" s="7" t="str">
        <f t="shared" si="79"/>
        <v/>
      </c>
      <c r="I548" s="7" t="str">
        <f t="shared" si="80"/>
        <v/>
      </c>
      <c r="J548" s="7" t="str">
        <f t="shared" si="84"/>
        <v/>
      </c>
      <c r="K548" s="7" t="str">
        <f t="shared" si="76"/>
        <v/>
      </c>
    </row>
    <row r="549" spans="2:11" x14ac:dyDescent="0.25">
      <c r="B549" s="20" t="str">
        <f t="shared" si="81"/>
        <v/>
      </c>
      <c r="C549" s="22" t="str">
        <f t="shared" si="77"/>
        <v/>
      </c>
      <c r="D549" s="7" t="str">
        <f t="shared" si="78"/>
        <v/>
      </c>
      <c r="E549" s="30" t="str">
        <f t="shared" si="82"/>
        <v/>
      </c>
      <c r="F549" s="30" t="str">
        <f t="shared" si="83"/>
        <v/>
      </c>
      <c r="G549" s="30"/>
      <c r="H549" s="7" t="str">
        <f t="shared" si="79"/>
        <v/>
      </c>
      <c r="I549" s="7" t="str">
        <f t="shared" si="80"/>
        <v/>
      </c>
      <c r="J549" s="7" t="str">
        <f t="shared" si="84"/>
        <v/>
      </c>
      <c r="K549" s="7" t="str">
        <f t="shared" si="76"/>
        <v/>
      </c>
    </row>
    <row r="550" spans="2:11" x14ac:dyDescent="0.25">
      <c r="B550" s="20" t="str">
        <f t="shared" si="81"/>
        <v/>
      </c>
      <c r="C550" s="22" t="str">
        <f t="shared" si="77"/>
        <v/>
      </c>
      <c r="D550" s="7" t="str">
        <f t="shared" si="78"/>
        <v/>
      </c>
      <c r="E550" s="30" t="str">
        <f t="shared" si="82"/>
        <v/>
      </c>
      <c r="F550" s="30" t="str">
        <f t="shared" si="83"/>
        <v/>
      </c>
      <c r="G550" s="30"/>
      <c r="H550" s="7" t="str">
        <f t="shared" si="79"/>
        <v/>
      </c>
      <c r="I550" s="7" t="str">
        <f t="shared" si="80"/>
        <v/>
      </c>
      <c r="J550" s="7" t="str">
        <f t="shared" si="84"/>
        <v/>
      </c>
      <c r="K550" s="7" t="str">
        <f t="shared" si="76"/>
        <v/>
      </c>
    </row>
    <row r="551" spans="2:11" x14ac:dyDescent="0.25">
      <c r="B551" s="20" t="str">
        <f t="shared" si="81"/>
        <v/>
      </c>
      <c r="C551" s="22" t="str">
        <f t="shared" si="77"/>
        <v/>
      </c>
      <c r="D551" s="7" t="str">
        <f t="shared" si="78"/>
        <v/>
      </c>
      <c r="E551" s="30" t="str">
        <f t="shared" si="82"/>
        <v/>
      </c>
      <c r="F551" s="30" t="str">
        <f t="shared" si="83"/>
        <v/>
      </c>
      <c r="G551" s="30"/>
      <c r="H551" s="7" t="str">
        <f t="shared" si="79"/>
        <v/>
      </c>
      <c r="I551" s="7" t="str">
        <f t="shared" si="80"/>
        <v/>
      </c>
      <c r="J551" s="7" t="str">
        <f t="shared" si="84"/>
        <v/>
      </c>
      <c r="K551" s="7" t="str">
        <f t="shared" si="76"/>
        <v/>
      </c>
    </row>
    <row r="552" spans="2:11" x14ac:dyDescent="0.25">
      <c r="B552" s="20" t="str">
        <f t="shared" si="81"/>
        <v/>
      </c>
      <c r="C552" s="22" t="str">
        <f t="shared" si="77"/>
        <v/>
      </c>
      <c r="D552" s="7" t="str">
        <f t="shared" si="78"/>
        <v/>
      </c>
      <c r="E552" s="30" t="str">
        <f t="shared" si="82"/>
        <v/>
      </c>
      <c r="F552" s="30" t="str">
        <f t="shared" si="83"/>
        <v/>
      </c>
      <c r="G552" s="30"/>
      <c r="H552" s="7" t="str">
        <f t="shared" si="79"/>
        <v/>
      </c>
      <c r="I552" s="7" t="str">
        <f t="shared" si="80"/>
        <v/>
      </c>
      <c r="J552" s="7" t="str">
        <f t="shared" si="84"/>
        <v/>
      </c>
      <c r="K552" s="7" t="str">
        <f t="shared" si="76"/>
        <v/>
      </c>
    </row>
    <row r="553" spans="2:11" x14ac:dyDescent="0.25">
      <c r="B553" s="20" t="str">
        <f t="shared" si="81"/>
        <v/>
      </c>
      <c r="C553" s="22" t="str">
        <f t="shared" si="77"/>
        <v/>
      </c>
      <c r="D553" s="7" t="str">
        <f t="shared" si="78"/>
        <v/>
      </c>
      <c r="E553" s="30" t="str">
        <f t="shared" si="82"/>
        <v/>
      </c>
      <c r="F553" s="30" t="str">
        <f t="shared" si="83"/>
        <v/>
      </c>
      <c r="G553" s="30"/>
      <c r="H553" s="7" t="str">
        <f t="shared" si="79"/>
        <v/>
      </c>
      <c r="I553" s="7" t="str">
        <f t="shared" si="80"/>
        <v/>
      </c>
      <c r="J553" s="7" t="str">
        <f t="shared" si="84"/>
        <v/>
      </c>
      <c r="K553" s="7" t="str">
        <f t="shared" si="76"/>
        <v/>
      </c>
    </row>
    <row r="554" spans="2:11" x14ac:dyDescent="0.25">
      <c r="B554" s="20" t="str">
        <f t="shared" si="81"/>
        <v/>
      </c>
      <c r="C554" s="22" t="str">
        <f t="shared" si="77"/>
        <v/>
      </c>
      <c r="D554" s="7" t="str">
        <f t="shared" si="78"/>
        <v/>
      </c>
      <c r="E554" s="30" t="str">
        <f t="shared" si="82"/>
        <v/>
      </c>
      <c r="F554" s="30" t="str">
        <f t="shared" si="83"/>
        <v/>
      </c>
      <c r="G554" s="30"/>
      <c r="H554" s="7" t="str">
        <f t="shared" si="79"/>
        <v/>
      </c>
      <c r="I554" s="7" t="str">
        <f t="shared" si="80"/>
        <v/>
      </c>
      <c r="J554" s="7" t="str">
        <f t="shared" si="84"/>
        <v/>
      </c>
      <c r="K554" s="7" t="str">
        <f t="shared" si="76"/>
        <v/>
      </c>
    </row>
    <row r="555" spans="2:11" x14ac:dyDescent="0.25">
      <c r="B555" s="20" t="str">
        <f t="shared" si="81"/>
        <v/>
      </c>
      <c r="C555" s="22" t="str">
        <f t="shared" si="77"/>
        <v/>
      </c>
      <c r="D555" s="7" t="str">
        <f t="shared" si="78"/>
        <v/>
      </c>
      <c r="E555" s="30" t="str">
        <f t="shared" si="82"/>
        <v/>
      </c>
      <c r="F555" s="30" t="str">
        <f t="shared" si="83"/>
        <v/>
      </c>
      <c r="G555" s="30"/>
      <c r="H555" s="7" t="str">
        <f t="shared" si="79"/>
        <v/>
      </c>
      <c r="I555" s="7" t="str">
        <f t="shared" si="80"/>
        <v/>
      </c>
      <c r="J555" s="7" t="str">
        <f t="shared" si="84"/>
        <v/>
      </c>
      <c r="K555" s="7" t="str">
        <f t="shared" si="76"/>
        <v/>
      </c>
    </row>
    <row r="556" spans="2:11" x14ac:dyDescent="0.25">
      <c r="B556" s="20" t="str">
        <f t="shared" si="81"/>
        <v/>
      </c>
      <c r="C556" s="22" t="str">
        <f t="shared" si="77"/>
        <v/>
      </c>
      <c r="D556" s="7" t="str">
        <f t="shared" si="78"/>
        <v/>
      </c>
      <c r="E556" s="30" t="str">
        <f t="shared" si="82"/>
        <v/>
      </c>
      <c r="F556" s="30" t="str">
        <f t="shared" si="83"/>
        <v/>
      </c>
      <c r="G556" s="30"/>
      <c r="H556" s="7" t="str">
        <f t="shared" si="79"/>
        <v/>
      </c>
      <c r="I556" s="7" t="str">
        <f t="shared" si="80"/>
        <v/>
      </c>
      <c r="J556" s="7" t="str">
        <f t="shared" si="84"/>
        <v/>
      </c>
      <c r="K556" s="7" t="str">
        <f t="shared" si="76"/>
        <v/>
      </c>
    </row>
    <row r="557" spans="2:11" x14ac:dyDescent="0.25">
      <c r="B557" s="20" t="str">
        <f t="shared" si="81"/>
        <v/>
      </c>
      <c r="C557" s="22" t="str">
        <f t="shared" si="77"/>
        <v/>
      </c>
      <c r="D557" s="7" t="str">
        <f t="shared" si="78"/>
        <v/>
      </c>
      <c r="E557" s="30" t="str">
        <f t="shared" si="82"/>
        <v/>
      </c>
      <c r="F557" s="30" t="str">
        <f t="shared" si="83"/>
        <v/>
      </c>
      <c r="G557" s="30"/>
      <c r="H557" s="7" t="str">
        <f t="shared" si="79"/>
        <v/>
      </c>
      <c r="I557" s="7" t="str">
        <f t="shared" si="80"/>
        <v/>
      </c>
      <c r="J557" s="7" t="str">
        <f t="shared" si="84"/>
        <v/>
      </c>
      <c r="K557" s="7" t="str">
        <f t="shared" si="76"/>
        <v/>
      </c>
    </row>
    <row r="558" spans="2:11" x14ac:dyDescent="0.25">
      <c r="B558" s="20" t="str">
        <f t="shared" si="81"/>
        <v/>
      </c>
      <c r="C558" s="22" t="str">
        <f t="shared" si="77"/>
        <v/>
      </c>
      <c r="D558" s="7" t="str">
        <f t="shared" si="78"/>
        <v/>
      </c>
      <c r="E558" s="30" t="str">
        <f t="shared" si="82"/>
        <v/>
      </c>
      <c r="F558" s="30" t="str">
        <f t="shared" si="83"/>
        <v/>
      </c>
      <c r="G558" s="30"/>
      <c r="H558" s="7" t="str">
        <f t="shared" si="79"/>
        <v/>
      </c>
      <c r="I558" s="7" t="str">
        <f t="shared" si="80"/>
        <v/>
      </c>
      <c r="J558" s="7" t="str">
        <f t="shared" si="84"/>
        <v/>
      </c>
      <c r="K558" s="7" t="str">
        <f t="shared" si="76"/>
        <v/>
      </c>
    </row>
    <row r="559" spans="2:11" x14ac:dyDescent="0.25">
      <c r="B559" s="20" t="str">
        <f t="shared" si="81"/>
        <v/>
      </c>
      <c r="C559" s="22" t="str">
        <f t="shared" si="77"/>
        <v/>
      </c>
      <c r="D559" s="7" t="str">
        <f t="shared" si="78"/>
        <v/>
      </c>
      <c r="E559" s="30" t="str">
        <f t="shared" si="82"/>
        <v/>
      </c>
      <c r="F559" s="30" t="str">
        <f t="shared" si="83"/>
        <v/>
      </c>
      <c r="G559" s="30"/>
      <c r="H559" s="7" t="str">
        <f t="shared" si="79"/>
        <v/>
      </c>
      <c r="I559" s="7" t="str">
        <f t="shared" si="80"/>
        <v/>
      </c>
      <c r="J559" s="7" t="str">
        <f t="shared" si="84"/>
        <v/>
      </c>
      <c r="K559" s="7" t="str">
        <f t="shared" si="76"/>
        <v/>
      </c>
    </row>
    <row r="560" spans="2:11" x14ac:dyDescent="0.25">
      <c r="B560" s="20" t="str">
        <f t="shared" si="81"/>
        <v/>
      </c>
      <c r="C560" s="22" t="str">
        <f t="shared" si="77"/>
        <v/>
      </c>
      <c r="D560" s="7" t="str">
        <f t="shared" si="78"/>
        <v/>
      </c>
      <c r="E560" s="30" t="str">
        <f t="shared" si="82"/>
        <v/>
      </c>
      <c r="F560" s="30" t="str">
        <f t="shared" si="83"/>
        <v/>
      </c>
      <c r="G560" s="30"/>
      <c r="H560" s="7" t="str">
        <f t="shared" si="79"/>
        <v/>
      </c>
      <c r="I560" s="7" t="str">
        <f t="shared" si="80"/>
        <v/>
      </c>
      <c r="J560" s="7" t="str">
        <f t="shared" si="84"/>
        <v/>
      </c>
      <c r="K560" s="7" t="str">
        <f t="shared" si="76"/>
        <v/>
      </c>
    </row>
    <row r="561" spans="2:11" x14ac:dyDescent="0.25">
      <c r="B561" s="20" t="str">
        <f t="shared" si="81"/>
        <v/>
      </c>
      <c r="C561" s="22" t="str">
        <f t="shared" si="77"/>
        <v/>
      </c>
      <c r="D561" s="7" t="str">
        <f t="shared" si="78"/>
        <v/>
      </c>
      <c r="E561" s="30" t="str">
        <f t="shared" si="82"/>
        <v/>
      </c>
      <c r="F561" s="30" t="str">
        <f t="shared" si="83"/>
        <v/>
      </c>
      <c r="G561" s="30"/>
      <c r="H561" s="7" t="str">
        <f t="shared" si="79"/>
        <v/>
      </c>
      <c r="I561" s="7" t="str">
        <f t="shared" si="80"/>
        <v/>
      </c>
      <c r="J561" s="7" t="str">
        <f t="shared" si="84"/>
        <v/>
      </c>
      <c r="K561" s="7" t="str">
        <f t="shared" si="76"/>
        <v/>
      </c>
    </row>
    <row r="562" spans="2:11" x14ac:dyDescent="0.25">
      <c r="B562" s="20" t="str">
        <f t="shared" si="81"/>
        <v/>
      </c>
      <c r="C562" s="22" t="str">
        <f t="shared" si="77"/>
        <v/>
      </c>
      <c r="D562" s="7" t="str">
        <f t="shared" si="78"/>
        <v/>
      </c>
      <c r="E562" s="30" t="str">
        <f t="shared" si="82"/>
        <v/>
      </c>
      <c r="F562" s="30" t="str">
        <f t="shared" si="83"/>
        <v/>
      </c>
      <c r="G562" s="30"/>
      <c r="H562" s="7" t="str">
        <f t="shared" si="79"/>
        <v/>
      </c>
      <c r="I562" s="7" t="str">
        <f t="shared" si="80"/>
        <v/>
      </c>
      <c r="J562" s="7" t="str">
        <f t="shared" si="84"/>
        <v/>
      </c>
      <c r="K562" s="7" t="str">
        <f t="shared" si="76"/>
        <v/>
      </c>
    </row>
    <row r="563" spans="2:11" x14ac:dyDescent="0.25">
      <c r="B563" s="20" t="str">
        <f t="shared" si="81"/>
        <v/>
      </c>
      <c r="C563" s="22" t="str">
        <f t="shared" si="77"/>
        <v/>
      </c>
      <c r="D563" s="7" t="str">
        <f t="shared" si="78"/>
        <v/>
      </c>
      <c r="E563" s="30" t="str">
        <f t="shared" si="82"/>
        <v/>
      </c>
      <c r="F563" s="30" t="str">
        <f t="shared" si="83"/>
        <v/>
      </c>
      <c r="G563" s="30"/>
      <c r="H563" s="7" t="str">
        <f t="shared" si="79"/>
        <v/>
      </c>
      <c r="I563" s="7" t="str">
        <f t="shared" si="80"/>
        <v/>
      </c>
      <c r="J563" s="7" t="str">
        <f t="shared" si="84"/>
        <v/>
      </c>
      <c r="K563" s="7" t="str">
        <f t="shared" si="76"/>
        <v/>
      </c>
    </row>
    <row r="564" spans="2:11" x14ac:dyDescent="0.25">
      <c r="B564" s="20" t="str">
        <f t="shared" si="81"/>
        <v/>
      </c>
      <c r="C564" s="22" t="str">
        <f t="shared" si="77"/>
        <v/>
      </c>
      <c r="D564" s="7" t="str">
        <f t="shared" si="78"/>
        <v/>
      </c>
      <c r="E564" s="30" t="str">
        <f t="shared" si="82"/>
        <v/>
      </c>
      <c r="F564" s="30" t="str">
        <f t="shared" si="83"/>
        <v/>
      </c>
      <c r="G564" s="30"/>
      <c r="H564" s="7" t="str">
        <f t="shared" si="79"/>
        <v/>
      </c>
      <c r="I564" s="7" t="str">
        <f t="shared" si="80"/>
        <v/>
      </c>
      <c r="J564" s="7" t="str">
        <f t="shared" si="84"/>
        <v/>
      </c>
      <c r="K564" s="7" t="str">
        <f t="shared" si="76"/>
        <v/>
      </c>
    </row>
    <row r="565" spans="2:11" x14ac:dyDescent="0.25">
      <c r="B565" s="20" t="str">
        <f t="shared" si="81"/>
        <v/>
      </c>
      <c r="C565" s="22" t="str">
        <f t="shared" si="77"/>
        <v/>
      </c>
      <c r="D565" s="7" t="str">
        <f t="shared" si="78"/>
        <v/>
      </c>
      <c r="E565" s="30" t="str">
        <f t="shared" si="82"/>
        <v/>
      </c>
      <c r="F565" s="30" t="str">
        <f t="shared" si="83"/>
        <v/>
      </c>
      <c r="G565" s="30"/>
      <c r="H565" s="7" t="str">
        <f t="shared" si="79"/>
        <v/>
      </c>
      <c r="I565" s="7" t="str">
        <f t="shared" si="80"/>
        <v/>
      </c>
      <c r="J565" s="7" t="str">
        <f t="shared" si="84"/>
        <v/>
      </c>
      <c r="K565" s="7" t="str">
        <f t="shared" si="76"/>
        <v/>
      </c>
    </row>
    <row r="566" spans="2:11" x14ac:dyDescent="0.25">
      <c r="B566" s="20" t="str">
        <f t="shared" si="81"/>
        <v/>
      </c>
      <c r="C566" s="22" t="str">
        <f t="shared" si="77"/>
        <v/>
      </c>
      <c r="D566" s="7" t="str">
        <f t="shared" si="78"/>
        <v/>
      </c>
      <c r="E566" s="30" t="str">
        <f t="shared" si="82"/>
        <v/>
      </c>
      <c r="F566" s="30" t="str">
        <f t="shared" si="83"/>
        <v/>
      </c>
      <c r="G566" s="30"/>
      <c r="H566" s="7" t="str">
        <f t="shared" si="79"/>
        <v/>
      </c>
      <c r="I566" s="7" t="str">
        <f t="shared" si="80"/>
        <v/>
      </c>
      <c r="J566" s="7" t="str">
        <f t="shared" si="84"/>
        <v/>
      </c>
      <c r="K566" s="7" t="str">
        <f t="shared" si="76"/>
        <v/>
      </c>
    </row>
    <row r="567" spans="2:11" x14ac:dyDescent="0.25">
      <c r="B567" s="20" t="str">
        <f t="shared" si="81"/>
        <v/>
      </c>
      <c r="C567" s="22" t="str">
        <f t="shared" si="77"/>
        <v/>
      </c>
      <c r="D567" s="7" t="str">
        <f t="shared" si="78"/>
        <v/>
      </c>
      <c r="E567" s="30" t="str">
        <f t="shared" si="82"/>
        <v/>
      </c>
      <c r="F567" s="30" t="str">
        <f t="shared" si="83"/>
        <v/>
      </c>
      <c r="G567" s="30"/>
      <c r="H567" s="7" t="str">
        <f t="shared" si="79"/>
        <v/>
      </c>
      <c r="I567" s="7" t="str">
        <f t="shared" si="80"/>
        <v/>
      </c>
      <c r="J567" s="7" t="str">
        <f t="shared" si="84"/>
        <v/>
      </c>
      <c r="K567" s="7" t="str">
        <f t="shared" si="76"/>
        <v/>
      </c>
    </row>
    <row r="568" spans="2:11" x14ac:dyDescent="0.25">
      <c r="B568" s="20" t="str">
        <f t="shared" si="81"/>
        <v/>
      </c>
      <c r="C568" s="22" t="str">
        <f t="shared" si="77"/>
        <v/>
      </c>
      <c r="D568" s="7" t="str">
        <f t="shared" si="78"/>
        <v/>
      </c>
      <c r="E568" s="30" t="str">
        <f t="shared" si="82"/>
        <v/>
      </c>
      <c r="F568" s="30" t="str">
        <f t="shared" si="83"/>
        <v/>
      </c>
      <c r="G568" s="30"/>
      <c r="H568" s="7" t="str">
        <f t="shared" si="79"/>
        <v/>
      </c>
      <c r="I568" s="7" t="str">
        <f t="shared" si="80"/>
        <v/>
      </c>
      <c r="J568" s="7" t="str">
        <f t="shared" si="84"/>
        <v/>
      </c>
      <c r="K568" s="7" t="str">
        <f t="shared" si="76"/>
        <v/>
      </c>
    </row>
    <row r="569" spans="2:11" x14ac:dyDescent="0.25">
      <c r="B569" s="20" t="str">
        <f t="shared" si="81"/>
        <v/>
      </c>
      <c r="C569" s="22" t="str">
        <f t="shared" si="77"/>
        <v/>
      </c>
      <c r="D569" s="7" t="str">
        <f t="shared" si="78"/>
        <v/>
      </c>
      <c r="E569" s="30" t="str">
        <f t="shared" si="82"/>
        <v/>
      </c>
      <c r="F569" s="30" t="str">
        <f t="shared" si="83"/>
        <v/>
      </c>
      <c r="G569" s="30"/>
      <c r="H569" s="7" t="str">
        <f t="shared" si="79"/>
        <v/>
      </c>
      <c r="I569" s="7" t="str">
        <f t="shared" si="80"/>
        <v/>
      </c>
      <c r="J569" s="7" t="str">
        <f t="shared" si="84"/>
        <v/>
      </c>
      <c r="K569" s="7" t="str">
        <f t="shared" si="76"/>
        <v/>
      </c>
    </row>
    <row r="570" spans="2:11" x14ac:dyDescent="0.25">
      <c r="B570" s="20" t="str">
        <f t="shared" si="81"/>
        <v/>
      </c>
      <c r="C570" s="22" t="str">
        <f t="shared" si="77"/>
        <v/>
      </c>
      <c r="D570" s="7" t="str">
        <f t="shared" si="78"/>
        <v/>
      </c>
      <c r="E570" s="30" t="str">
        <f t="shared" si="82"/>
        <v/>
      </c>
      <c r="F570" s="30" t="str">
        <f t="shared" si="83"/>
        <v/>
      </c>
      <c r="G570" s="30"/>
      <c r="H570" s="7" t="str">
        <f t="shared" si="79"/>
        <v/>
      </c>
      <c r="I570" s="7" t="str">
        <f t="shared" si="80"/>
        <v/>
      </c>
      <c r="J570" s="7" t="str">
        <f t="shared" si="84"/>
        <v/>
      </c>
      <c r="K570" s="7" t="str">
        <f t="shared" si="76"/>
        <v/>
      </c>
    </row>
    <row r="571" spans="2:11" x14ac:dyDescent="0.25">
      <c r="B571" s="20" t="str">
        <f t="shared" si="81"/>
        <v/>
      </c>
      <c r="C571" s="22" t="str">
        <f t="shared" si="77"/>
        <v/>
      </c>
      <c r="D571" s="7" t="str">
        <f t="shared" si="78"/>
        <v/>
      </c>
      <c r="E571" s="30" t="str">
        <f t="shared" si="82"/>
        <v/>
      </c>
      <c r="F571" s="30" t="str">
        <f t="shared" si="83"/>
        <v/>
      </c>
      <c r="G571" s="30"/>
      <c r="H571" s="7" t="str">
        <f t="shared" si="79"/>
        <v/>
      </c>
      <c r="I571" s="7" t="str">
        <f t="shared" si="80"/>
        <v/>
      </c>
      <c r="J571" s="7" t="str">
        <f t="shared" si="84"/>
        <v/>
      </c>
      <c r="K571" s="7" t="str">
        <f t="shared" si="76"/>
        <v/>
      </c>
    </row>
    <row r="572" spans="2:11" x14ac:dyDescent="0.25">
      <c r="B572" s="20" t="str">
        <f t="shared" si="81"/>
        <v/>
      </c>
      <c r="C572" s="22" t="str">
        <f t="shared" si="77"/>
        <v/>
      </c>
      <c r="D572" s="7" t="str">
        <f t="shared" si="78"/>
        <v/>
      </c>
      <c r="E572" s="30" t="str">
        <f t="shared" si="82"/>
        <v/>
      </c>
      <c r="F572" s="30" t="str">
        <f t="shared" si="83"/>
        <v/>
      </c>
      <c r="G572" s="30"/>
      <c r="H572" s="7" t="str">
        <f t="shared" si="79"/>
        <v/>
      </c>
      <c r="I572" s="7" t="str">
        <f t="shared" si="80"/>
        <v/>
      </c>
      <c r="J572" s="7" t="str">
        <f t="shared" si="84"/>
        <v/>
      </c>
      <c r="K572" s="7" t="str">
        <f t="shared" si="76"/>
        <v/>
      </c>
    </row>
    <row r="573" spans="2:11" x14ac:dyDescent="0.25">
      <c r="B573" s="20" t="str">
        <f t="shared" si="81"/>
        <v/>
      </c>
      <c r="C573" s="22" t="str">
        <f t="shared" si="77"/>
        <v/>
      </c>
      <c r="D573" s="7" t="str">
        <f t="shared" si="78"/>
        <v/>
      </c>
      <c r="E573" s="30" t="str">
        <f t="shared" si="82"/>
        <v/>
      </c>
      <c r="F573" s="30" t="str">
        <f t="shared" si="83"/>
        <v/>
      </c>
      <c r="G573" s="30"/>
      <c r="H573" s="7" t="str">
        <f t="shared" si="79"/>
        <v/>
      </c>
      <c r="I573" s="7" t="str">
        <f t="shared" si="80"/>
        <v/>
      </c>
      <c r="J573" s="7" t="str">
        <f t="shared" si="84"/>
        <v/>
      </c>
      <c r="K573" s="7" t="str">
        <f t="shared" si="76"/>
        <v/>
      </c>
    </row>
    <row r="574" spans="2:11" x14ac:dyDescent="0.25">
      <c r="B574" s="20" t="str">
        <f t="shared" si="81"/>
        <v/>
      </c>
      <c r="C574" s="22" t="str">
        <f t="shared" si="77"/>
        <v/>
      </c>
      <c r="D574" s="7" t="str">
        <f t="shared" si="78"/>
        <v/>
      </c>
      <c r="E574" s="30" t="str">
        <f t="shared" si="82"/>
        <v/>
      </c>
      <c r="F574" s="30" t="str">
        <f t="shared" si="83"/>
        <v/>
      </c>
      <c r="G574" s="30"/>
      <c r="H574" s="7" t="str">
        <f t="shared" si="79"/>
        <v/>
      </c>
      <c r="I574" s="7" t="str">
        <f t="shared" si="80"/>
        <v/>
      </c>
      <c r="J574" s="7" t="str">
        <f t="shared" si="84"/>
        <v/>
      </c>
      <c r="K574" s="7" t="str">
        <f t="shared" si="76"/>
        <v/>
      </c>
    </row>
    <row r="575" spans="2:11" x14ac:dyDescent="0.25">
      <c r="B575" s="20" t="str">
        <f t="shared" si="81"/>
        <v/>
      </c>
      <c r="C575" s="22" t="str">
        <f t="shared" si="77"/>
        <v/>
      </c>
      <c r="D575" s="7" t="str">
        <f t="shared" si="78"/>
        <v/>
      </c>
      <c r="E575" s="30" t="str">
        <f t="shared" si="82"/>
        <v/>
      </c>
      <c r="F575" s="30" t="str">
        <f t="shared" si="83"/>
        <v/>
      </c>
      <c r="G575" s="30"/>
      <c r="H575" s="7" t="str">
        <f t="shared" si="79"/>
        <v/>
      </c>
      <c r="I575" s="7" t="str">
        <f t="shared" si="80"/>
        <v/>
      </c>
      <c r="J575" s="7" t="str">
        <f t="shared" si="84"/>
        <v/>
      </c>
      <c r="K575" s="7" t="str">
        <f t="shared" si="76"/>
        <v/>
      </c>
    </row>
    <row r="576" spans="2:11" x14ac:dyDescent="0.25">
      <c r="B576" s="20" t="str">
        <f t="shared" si="81"/>
        <v/>
      </c>
      <c r="C576" s="22" t="str">
        <f t="shared" si="77"/>
        <v/>
      </c>
      <c r="D576" s="7" t="str">
        <f t="shared" si="78"/>
        <v/>
      </c>
      <c r="E576" s="30" t="str">
        <f t="shared" si="82"/>
        <v/>
      </c>
      <c r="F576" s="30" t="str">
        <f t="shared" si="83"/>
        <v/>
      </c>
      <c r="G576" s="30"/>
      <c r="H576" s="7" t="str">
        <f t="shared" si="79"/>
        <v/>
      </c>
      <c r="I576" s="7" t="str">
        <f t="shared" si="80"/>
        <v/>
      </c>
      <c r="J576" s="7" t="str">
        <f t="shared" si="84"/>
        <v/>
      </c>
      <c r="K576" s="7" t="str">
        <f t="shared" si="76"/>
        <v/>
      </c>
    </row>
    <row r="577" spans="2:11" x14ac:dyDescent="0.25">
      <c r="B577" s="20" t="str">
        <f t="shared" si="81"/>
        <v/>
      </c>
      <c r="C577" s="22" t="str">
        <f t="shared" si="77"/>
        <v/>
      </c>
      <c r="D577" s="7" t="str">
        <f t="shared" si="78"/>
        <v/>
      </c>
      <c r="E577" s="30" t="str">
        <f t="shared" si="82"/>
        <v/>
      </c>
      <c r="F577" s="30" t="str">
        <f t="shared" si="83"/>
        <v/>
      </c>
      <c r="G577" s="30"/>
      <c r="H577" s="7" t="str">
        <f t="shared" si="79"/>
        <v/>
      </c>
      <c r="I577" s="7" t="str">
        <f t="shared" si="80"/>
        <v/>
      </c>
      <c r="J577" s="7" t="str">
        <f t="shared" si="84"/>
        <v/>
      </c>
      <c r="K577" s="7" t="str">
        <f t="shared" si="76"/>
        <v/>
      </c>
    </row>
    <row r="578" spans="2:11" x14ac:dyDescent="0.25">
      <c r="B578" s="20" t="str">
        <f t="shared" si="81"/>
        <v/>
      </c>
      <c r="C578" s="22" t="str">
        <f t="shared" si="77"/>
        <v/>
      </c>
      <c r="D578" s="7" t="str">
        <f t="shared" si="78"/>
        <v/>
      </c>
      <c r="E578" s="30" t="str">
        <f t="shared" si="82"/>
        <v/>
      </c>
      <c r="F578" s="30" t="str">
        <f t="shared" si="83"/>
        <v/>
      </c>
      <c r="G578" s="30"/>
      <c r="H578" s="7" t="str">
        <f t="shared" si="79"/>
        <v/>
      </c>
      <c r="I578" s="7" t="str">
        <f t="shared" si="80"/>
        <v/>
      </c>
      <c r="J578" s="7" t="str">
        <f t="shared" si="84"/>
        <v/>
      </c>
      <c r="K578" s="7" t="str">
        <f t="shared" si="76"/>
        <v/>
      </c>
    </row>
    <row r="579" spans="2:11" x14ac:dyDescent="0.25">
      <c r="B579" s="20" t="str">
        <f t="shared" si="81"/>
        <v/>
      </c>
      <c r="C579" s="22" t="str">
        <f t="shared" si="77"/>
        <v/>
      </c>
      <c r="D579" s="7" t="str">
        <f t="shared" si="78"/>
        <v/>
      </c>
      <c r="E579" s="30" t="str">
        <f t="shared" si="82"/>
        <v/>
      </c>
      <c r="F579" s="30" t="str">
        <f t="shared" si="83"/>
        <v/>
      </c>
      <c r="G579" s="30"/>
      <c r="H579" s="7" t="str">
        <f t="shared" si="79"/>
        <v/>
      </c>
      <c r="I579" s="7" t="str">
        <f t="shared" si="80"/>
        <v/>
      </c>
      <c r="J579" s="7" t="str">
        <f t="shared" si="84"/>
        <v/>
      </c>
      <c r="K579" s="7" t="str">
        <f t="shared" si="76"/>
        <v/>
      </c>
    </row>
    <row r="580" spans="2:11" x14ac:dyDescent="0.25">
      <c r="B580" s="20" t="str">
        <f t="shared" si="81"/>
        <v/>
      </c>
      <c r="C580" s="22" t="str">
        <f t="shared" si="77"/>
        <v/>
      </c>
      <c r="D580" s="7" t="str">
        <f t="shared" si="78"/>
        <v/>
      </c>
      <c r="E580" s="30" t="str">
        <f t="shared" si="82"/>
        <v/>
      </c>
      <c r="F580" s="30" t="str">
        <f t="shared" si="83"/>
        <v/>
      </c>
      <c r="G580" s="30"/>
      <c r="H580" s="7" t="str">
        <f t="shared" si="79"/>
        <v/>
      </c>
      <c r="I580" s="7" t="str">
        <f t="shared" si="80"/>
        <v/>
      </c>
      <c r="J580" s="7" t="str">
        <f t="shared" si="84"/>
        <v/>
      </c>
      <c r="K580" s="7" t="str">
        <f t="shared" ref="K580:K643" si="85">IF(B580="","",IF(K579-I580&gt;=0,K579-I580,""))</f>
        <v/>
      </c>
    </row>
    <row r="581" spans="2:11" x14ac:dyDescent="0.25">
      <c r="B581" s="20" t="str">
        <f t="shared" si="81"/>
        <v/>
      </c>
      <c r="C581" s="22" t="str">
        <f t="shared" si="77"/>
        <v/>
      </c>
      <c r="D581" s="7" t="str">
        <f t="shared" si="78"/>
        <v/>
      </c>
      <c r="E581" s="30" t="str">
        <f t="shared" si="82"/>
        <v/>
      </c>
      <c r="F581" s="30" t="str">
        <f t="shared" si="83"/>
        <v/>
      </c>
      <c r="G581" s="30"/>
      <c r="H581" s="7" t="str">
        <f t="shared" si="79"/>
        <v/>
      </c>
      <c r="I581" s="7" t="str">
        <f t="shared" si="80"/>
        <v/>
      </c>
      <c r="J581" s="7" t="str">
        <f t="shared" si="84"/>
        <v/>
      </c>
      <c r="K581" s="7" t="str">
        <f t="shared" si="85"/>
        <v/>
      </c>
    </row>
    <row r="582" spans="2:11" x14ac:dyDescent="0.25">
      <c r="B582" s="20" t="str">
        <f t="shared" si="81"/>
        <v/>
      </c>
      <c r="C582" s="22" t="str">
        <f t="shared" si="77"/>
        <v/>
      </c>
      <c r="D582" s="7" t="str">
        <f t="shared" si="78"/>
        <v/>
      </c>
      <c r="E582" s="30" t="str">
        <f t="shared" si="82"/>
        <v/>
      </c>
      <c r="F582" s="30" t="str">
        <f t="shared" si="83"/>
        <v/>
      </c>
      <c r="G582" s="30"/>
      <c r="H582" s="7" t="str">
        <f t="shared" si="79"/>
        <v/>
      </c>
      <c r="I582" s="7" t="str">
        <f t="shared" si="80"/>
        <v/>
      </c>
      <c r="J582" s="7" t="str">
        <f t="shared" si="84"/>
        <v/>
      </c>
      <c r="K582" s="7" t="str">
        <f t="shared" si="85"/>
        <v/>
      </c>
    </row>
    <row r="583" spans="2:11" x14ac:dyDescent="0.25">
      <c r="B583" s="20" t="str">
        <f t="shared" si="81"/>
        <v/>
      </c>
      <c r="C583" s="22" t="str">
        <f t="shared" si="77"/>
        <v/>
      </c>
      <c r="D583" s="7" t="str">
        <f t="shared" si="78"/>
        <v/>
      </c>
      <c r="E583" s="30" t="str">
        <f t="shared" si="82"/>
        <v/>
      </c>
      <c r="F583" s="30" t="str">
        <f t="shared" si="83"/>
        <v/>
      </c>
      <c r="G583" s="30"/>
      <c r="H583" s="7" t="str">
        <f t="shared" si="79"/>
        <v/>
      </c>
      <c r="I583" s="7" t="str">
        <f t="shared" si="80"/>
        <v/>
      </c>
      <c r="J583" s="7" t="str">
        <f t="shared" si="84"/>
        <v/>
      </c>
      <c r="K583" s="7" t="str">
        <f t="shared" si="85"/>
        <v/>
      </c>
    </row>
    <row r="584" spans="2:11" x14ac:dyDescent="0.25">
      <c r="B584" s="20" t="str">
        <f t="shared" si="81"/>
        <v/>
      </c>
      <c r="C584" s="22" t="str">
        <f t="shared" si="77"/>
        <v/>
      </c>
      <c r="D584" s="7" t="str">
        <f t="shared" si="78"/>
        <v/>
      </c>
      <c r="E584" s="30" t="str">
        <f t="shared" si="82"/>
        <v/>
      </c>
      <c r="F584" s="30" t="str">
        <f t="shared" si="83"/>
        <v/>
      </c>
      <c r="G584" s="30"/>
      <c r="H584" s="7" t="str">
        <f t="shared" si="79"/>
        <v/>
      </c>
      <c r="I584" s="7" t="str">
        <f t="shared" si="80"/>
        <v/>
      </c>
      <c r="J584" s="7" t="str">
        <f t="shared" si="84"/>
        <v/>
      </c>
      <c r="K584" s="7" t="str">
        <f t="shared" si="85"/>
        <v/>
      </c>
    </row>
    <row r="585" spans="2:11" x14ac:dyDescent="0.25">
      <c r="B585" s="20" t="str">
        <f t="shared" si="81"/>
        <v/>
      </c>
      <c r="C585" s="22" t="str">
        <f t="shared" si="77"/>
        <v/>
      </c>
      <c r="D585" s="7" t="str">
        <f t="shared" si="78"/>
        <v/>
      </c>
      <c r="E585" s="30" t="str">
        <f t="shared" si="82"/>
        <v/>
      </c>
      <c r="F585" s="30" t="str">
        <f t="shared" si="83"/>
        <v/>
      </c>
      <c r="G585" s="30"/>
      <c r="H585" s="7" t="str">
        <f t="shared" si="79"/>
        <v/>
      </c>
      <c r="I585" s="7" t="str">
        <f t="shared" si="80"/>
        <v/>
      </c>
      <c r="J585" s="7" t="str">
        <f t="shared" si="84"/>
        <v/>
      </c>
      <c r="K585" s="7" t="str">
        <f t="shared" si="85"/>
        <v/>
      </c>
    </row>
    <row r="586" spans="2:11" x14ac:dyDescent="0.25">
      <c r="B586" s="20" t="str">
        <f t="shared" si="81"/>
        <v/>
      </c>
      <c r="C586" s="22" t="str">
        <f t="shared" si="77"/>
        <v/>
      </c>
      <c r="D586" s="7" t="str">
        <f t="shared" si="78"/>
        <v/>
      </c>
      <c r="E586" s="30" t="str">
        <f t="shared" si="82"/>
        <v/>
      </c>
      <c r="F586" s="30" t="str">
        <f t="shared" si="83"/>
        <v/>
      </c>
      <c r="G586" s="30"/>
      <c r="H586" s="7" t="str">
        <f t="shared" si="79"/>
        <v/>
      </c>
      <c r="I586" s="7" t="str">
        <f t="shared" si="80"/>
        <v/>
      </c>
      <c r="J586" s="7" t="str">
        <f t="shared" si="84"/>
        <v/>
      </c>
      <c r="K586" s="7" t="str">
        <f t="shared" si="85"/>
        <v/>
      </c>
    </row>
    <row r="587" spans="2:11" x14ac:dyDescent="0.25">
      <c r="B587" s="20" t="str">
        <f t="shared" si="81"/>
        <v/>
      </c>
      <c r="C587" s="22" t="str">
        <f t="shared" si="77"/>
        <v/>
      </c>
      <c r="D587" s="7" t="str">
        <f t="shared" si="78"/>
        <v/>
      </c>
      <c r="E587" s="30" t="str">
        <f t="shared" si="82"/>
        <v/>
      </c>
      <c r="F587" s="30" t="str">
        <f t="shared" si="83"/>
        <v/>
      </c>
      <c r="G587" s="30"/>
      <c r="H587" s="7" t="str">
        <f t="shared" si="79"/>
        <v/>
      </c>
      <c r="I587" s="7" t="str">
        <f t="shared" si="80"/>
        <v/>
      </c>
      <c r="J587" s="7" t="str">
        <f t="shared" si="84"/>
        <v/>
      </c>
      <c r="K587" s="7" t="str">
        <f t="shared" si="85"/>
        <v/>
      </c>
    </row>
    <row r="588" spans="2:11" x14ac:dyDescent="0.25">
      <c r="B588" s="20" t="str">
        <f t="shared" si="81"/>
        <v/>
      </c>
      <c r="C588" s="22" t="str">
        <f t="shared" ref="C588:C651" si="86">IF(B588="","",EOMONTH(C587,$G$7))</f>
        <v/>
      </c>
      <c r="D588" s="7" t="str">
        <f t="shared" ref="D588:D651" si="87">IF(B588="","",K587)</f>
        <v/>
      </c>
      <c r="E588" s="30" t="str">
        <f t="shared" si="82"/>
        <v/>
      </c>
      <c r="F588" s="30" t="str">
        <f t="shared" si="83"/>
        <v/>
      </c>
      <c r="G588" s="30"/>
      <c r="H588" s="7" t="str">
        <f t="shared" ref="H588:H651" si="88">IF(B588="","",E588+G588)</f>
        <v/>
      </c>
      <c r="I588" s="7" t="str">
        <f t="shared" ref="I588:I651" si="89">IF(B588="","",E588+G588-J588)</f>
        <v/>
      </c>
      <c r="J588" s="7" t="str">
        <f t="shared" si="84"/>
        <v/>
      </c>
      <c r="K588" s="7" t="str">
        <f t="shared" si="85"/>
        <v/>
      </c>
    </row>
    <row r="589" spans="2:11" x14ac:dyDescent="0.25">
      <c r="B589" s="20" t="str">
        <f t="shared" si="81"/>
        <v/>
      </c>
      <c r="C589" s="22" t="str">
        <f t="shared" si="86"/>
        <v/>
      </c>
      <c r="D589" s="7" t="str">
        <f t="shared" si="87"/>
        <v/>
      </c>
      <c r="E589" s="30" t="str">
        <f t="shared" si="82"/>
        <v/>
      </c>
      <c r="F589" s="30" t="str">
        <f t="shared" si="83"/>
        <v/>
      </c>
      <c r="G589" s="30"/>
      <c r="H589" s="7" t="str">
        <f t="shared" si="88"/>
        <v/>
      </c>
      <c r="I589" s="7" t="str">
        <f t="shared" si="89"/>
        <v/>
      </c>
      <c r="J589" s="7" t="str">
        <f t="shared" si="84"/>
        <v/>
      </c>
      <c r="K589" s="7" t="str">
        <f t="shared" si="85"/>
        <v/>
      </c>
    </row>
    <row r="590" spans="2:11" x14ac:dyDescent="0.25">
      <c r="B590" s="20" t="str">
        <f t="shared" si="81"/>
        <v/>
      </c>
      <c r="C590" s="22" t="str">
        <f t="shared" si="86"/>
        <v/>
      </c>
      <c r="D590" s="7" t="str">
        <f t="shared" si="87"/>
        <v/>
      </c>
      <c r="E590" s="30" t="str">
        <f t="shared" si="82"/>
        <v/>
      </c>
      <c r="F590" s="30" t="str">
        <f t="shared" si="83"/>
        <v/>
      </c>
      <c r="G590" s="30"/>
      <c r="H590" s="7" t="str">
        <f t="shared" si="88"/>
        <v/>
      </c>
      <c r="I590" s="7" t="str">
        <f t="shared" si="89"/>
        <v/>
      </c>
      <c r="J590" s="7" t="str">
        <f t="shared" si="84"/>
        <v/>
      </c>
      <c r="K590" s="7" t="str">
        <f t="shared" si="85"/>
        <v/>
      </c>
    </row>
    <row r="591" spans="2:11" x14ac:dyDescent="0.25">
      <c r="B591" s="20" t="str">
        <f t="shared" si="81"/>
        <v/>
      </c>
      <c r="C591" s="22" t="str">
        <f t="shared" si="86"/>
        <v/>
      </c>
      <c r="D591" s="7" t="str">
        <f t="shared" si="87"/>
        <v/>
      </c>
      <c r="E591" s="30" t="str">
        <f t="shared" si="82"/>
        <v/>
      </c>
      <c r="F591" s="30" t="str">
        <f t="shared" si="83"/>
        <v/>
      </c>
      <c r="G591" s="30"/>
      <c r="H591" s="7" t="str">
        <f t="shared" si="88"/>
        <v/>
      </c>
      <c r="I591" s="7" t="str">
        <f t="shared" si="89"/>
        <v/>
      </c>
      <c r="J591" s="7" t="str">
        <f t="shared" si="84"/>
        <v/>
      </c>
      <c r="K591" s="7" t="str">
        <f t="shared" si="85"/>
        <v/>
      </c>
    </row>
    <row r="592" spans="2:11" x14ac:dyDescent="0.25">
      <c r="B592" s="20" t="str">
        <f t="shared" ref="B592:B655" si="90">IF(AND(K591&lt;&gt;0,K591&lt;&gt;""),ROW(B592)-13,"")</f>
        <v/>
      </c>
      <c r="C592" s="22" t="str">
        <f t="shared" si="86"/>
        <v/>
      </c>
      <c r="D592" s="7" t="str">
        <f t="shared" si="87"/>
        <v/>
      </c>
      <c r="E592" s="30" t="str">
        <f t="shared" ref="E592:E655" si="91">IF(B592="","",E591)</f>
        <v/>
      </c>
      <c r="F592" s="30" t="str">
        <f t="shared" ref="F592:F655" si="92">IF(B592="","",F591)</f>
        <v/>
      </c>
      <c r="G592" s="30"/>
      <c r="H592" s="7" t="str">
        <f t="shared" si="88"/>
        <v/>
      </c>
      <c r="I592" s="7" t="str">
        <f t="shared" si="89"/>
        <v/>
      </c>
      <c r="J592" s="7" t="str">
        <f t="shared" si="84"/>
        <v/>
      </c>
      <c r="K592" s="7" t="str">
        <f t="shared" si="85"/>
        <v/>
      </c>
    </row>
    <row r="593" spans="2:11" x14ac:dyDescent="0.25">
      <c r="B593" s="20" t="str">
        <f t="shared" si="90"/>
        <v/>
      </c>
      <c r="C593" s="22" t="str">
        <f t="shared" si="86"/>
        <v/>
      </c>
      <c r="D593" s="7" t="str">
        <f t="shared" si="87"/>
        <v/>
      </c>
      <c r="E593" s="30" t="str">
        <f t="shared" si="91"/>
        <v/>
      </c>
      <c r="F593" s="30" t="str">
        <f t="shared" si="92"/>
        <v/>
      </c>
      <c r="G593" s="30"/>
      <c r="H593" s="7" t="str">
        <f t="shared" si="88"/>
        <v/>
      </c>
      <c r="I593" s="7" t="str">
        <f t="shared" si="89"/>
        <v/>
      </c>
      <c r="J593" s="7" t="str">
        <f t="shared" si="84"/>
        <v/>
      </c>
      <c r="K593" s="7" t="str">
        <f t="shared" si="85"/>
        <v/>
      </c>
    </row>
    <row r="594" spans="2:11" x14ac:dyDescent="0.25">
      <c r="B594" s="20" t="str">
        <f t="shared" si="90"/>
        <v/>
      </c>
      <c r="C594" s="22" t="str">
        <f t="shared" si="86"/>
        <v/>
      </c>
      <c r="D594" s="7" t="str">
        <f t="shared" si="87"/>
        <v/>
      </c>
      <c r="E594" s="30" t="str">
        <f t="shared" si="91"/>
        <v/>
      </c>
      <c r="F594" s="30" t="str">
        <f t="shared" si="92"/>
        <v/>
      </c>
      <c r="G594" s="30"/>
      <c r="H594" s="7" t="str">
        <f t="shared" si="88"/>
        <v/>
      </c>
      <c r="I594" s="7" t="str">
        <f t="shared" si="89"/>
        <v/>
      </c>
      <c r="J594" s="7" t="str">
        <f t="shared" si="84"/>
        <v/>
      </c>
      <c r="K594" s="7" t="str">
        <f t="shared" si="85"/>
        <v/>
      </c>
    </row>
    <row r="595" spans="2:11" x14ac:dyDescent="0.25">
      <c r="B595" s="20" t="str">
        <f t="shared" si="90"/>
        <v/>
      </c>
      <c r="C595" s="22" t="str">
        <f t="shared" si="86"/>
        <v/>
      </c>
      <c r="D595" s="7" t="str">
        <f t="shared" si="87"/>
        <v/>
      </c>
      <c r="E595" s="30" t="str">
        <f t="shared" si="91"/>
        <v/>
      </c>
      <c r="F595" s="30" t="str">
        <f t="shared" si="92"/>
        <v/>
      </c>
      <c r="G595" s="30"/>
      <c r="H595" s="7" t="str">
        <f t="shared" si="88"/>
        <v/>
      </c>
      <c r="I595" s="7" t="str">
        <f t="shared" si="89"/>
        <v/>
      </c>
      <c r="J595" s="7" t="str">
        <f t="shared" ref="J595:J658" si="93">IF(B595="","",(($D595/100)*F595)/360*(C595-C594))</f>
        <v/>
      </c>
      <c r="K595" s="7" t="str">
        <f t="shared" si="85"/>
        <v/>
      </c>
    </row>
    <row r="596" spans="2:11" x14ac:dyDescent="0.25">
      <c r="B596" s="20" t="str">
        <f t="shared" si="90"/>
        <v/>
      </c>
      <c r="C596" s="22" t="str">
        <f t="shared" si="86"/>
        <v/>
      </c>
      <c r="D596" s="7" t="str">
        <f t="shared" si="87"/>
        <v/>
      </c>
      <c r="E596" s="30" t="str">
        <f t="shared" si="91"/>
        <v/>
      </c>
      <c r="F596" s="30" t="str">
        <f t="shared" si="92"/>
        <v/>
      </c>
      <c r="G596" s="30"/>
      <c r="H596" s="7" t="str">
        <f t="shared" si="88"/>
        <v/>
      </c>
      <c r="I596" s="7" t="str">
        <f t="shared" si="89"/>
        <v/>
      </c>
      <c r="J596" s="7" t="str">
        <f t="shared" si="93"/>
        <v/>
      </c>
      <c r="K596" s="7" t="str">
        <f t="shared" si="85"/>
        <v/>
      </c>
    </row>
    <row r="597" spans="2:11" x14ac:dyDescent="0.25">
      <c r="B597" s="20" t="str">
        <f t="shared" si="90"/>
        <v/>
      </c>
      <c r="C597" s="22" t="str">
        <f t="shared" si="86"/>
        <v/>
      </c>
      <c r="D597" s="7" t="str">
        <f t="shared" si="87"/>
        <v/>
      </c>
      <c r="E597" s="30" t="str">
        <f t="shared" si="91"/>
        <v/>
      </c>
      <c r="F597" s="30" t="str">
        <f t="shared" si="92"/>
        <v/>
      </c>
      <c r="G597" s="30"/>
      <c r="H597" s="7" t="str">
        <f t="shared" si="88"/>
        <v/>
      </c>
      <c r="I597" s="7" t="str">
        <f t="shared" si="89"/>
        <v/>
      </c>
      <c r="J597" s="7" t="str">
        <f t="shared" si="93"/>
        <v/>
      </c>
      <c r="K597" s="7" t="str">
        <f t="shared" si="85"/>
        <v/>
      </c>
    </row>
    <row r="598" spans="2:11" x14ac:dyDescent="0.25">
      <c r="B598" s="20" t="str">
        <f t="shared" si="90"/>
        <v/>
      </c>
      <c r="C598" s="22" t="str">
        <f t="shared" si="86"/>
        <v/>
      </c>
      <c r="D598" s="7" t="str">
        <f t="shared" si="87"/>
        <v/>
      </c>
      <c r="E598" s="30" t="str">
        <f t="shared" si="91"/>
        <v/>
      </c>
      <c r="F598" s="30" t="str">
        <f t="shared" si="92"/>
        <v/>
      </c>
      <c r="G598" s="30"/>
      <c r="H598" s="7" t="str">
        <f t="shared" si="88"/>
        <v/>
      </c>
      <c r="I598" s="7" t="str">
        <f t="shared" si="89"/>
        <v/>
      </c>
      <c r="J598" s="7" t="str">
        <f t="shared" si="93"/>
        <v/>
      </c>
      <c r="K598" s="7" t="str">
        <f t="shared" si="85"/>
        <v/>
      </c>
    </row>
    <row r="599" spans="2:11" x14ac:dyDescent="0.25">
      <c r="B599" s="20" t="str">
        <f t="shared" si="90"/>
        <v/>
      </c>
      <c r="C599" s="22" t="str">
        <f t="shared" si="86"/>
        <v/>
      </c>
      <c r="D599" s="7" t="str">
        <f t="shared" si="87"/>
        <v/>
      </c>
      <c r="E599" s="30" t="str">
        <f t="shared" si="91"/>
        <v/>
      </c>
      <c r="F599" s="30" t="str">
        <f t="shared" si="92"/>
        <v/>
      </c>
      <c r="G599" s="30"/>
      <c r="H599" s="7" t="str">
        <f t="shared" si="88"/>
        <v/>
      </c>
      <c r="I599" s="7" t="str">
        <f t="shared" si="89"/>
        <v/>
      </c>
      <c r="J599" s="7" t="str">
        <f t="shared" si="93"/>
        <v/>
      </c>
      <c r="K599" s="7" t="str">
        <f t="shared" si="85"/>
        <v/>
      </c>
    </row>
    <row r="600" spans="2:11" x14ac:dyDescent="0.25">
      <c r="B600" s="20" t="str">
        <f t="shared" si="90"/>
        <v/>
      </c>
      <c r="C600" s="22" t="str">
        <f t="shared" si="86"/>
        <v/>
      </c>
      <c r="D600" s="7" t="str">
        <f t="shared" si="87"/>
        <v/>
      </c>
      <c r="E600" s="30" t="str">
        <f t="shared" si="91"/>
        <v/>
      </c>
      <c r="F600" s="30" t="str">
        <f t="shared" si="92"/>
        <v/>
      </c>
      <c r="G600" s="30"/>
      <c r="H600" s="7" t="str">
        <f t="shared" si="88"/>
        <v/>
      </c>
      <c r="I600" s="7" t="str">
        <f t="shared" si="89"/>
        <v/>
      </c>
      <c r="J600" s="7" t="str">
        <f t="shared" si="93"/>
        <v/>
      </c>
      <c r="K600" s="7" t="str">
        <f t="shared" si="85"/>
        <v/>
      </c>
    </row>
    <row r="601" spans="2:11" x14ac:dyDescent="0.25">
      <c r="B601" s="20" t="str">
        <f t="shared" si="90"/>
        <v/>
      </c>
      <c r="C601" s="22" t="str">
        <f t="shared" si="86"/>
        <v/>
      </c>
      <c r="D601" s="7" t="str">
        <f t="shared" si="87"/>
        <v/>
      </c>
      <c r="E601" s="30" t="str">
        <f t="shared" si="91"/>
        <v/>
      </c>
      <c r="F601" s="30" t="str">
        <f t="shared" si="92"/>
        <v/>
      </c>
      <c r="G601" s="30"/>
      <c r="H601" s="7" t="str">
        <f t="shared" si="88"/>
        <v/>
      </c>
      <c r="I601" s="7" t="str">
        <f t="shared" si="89"/>
        <v/>
      </c>
      <c r="J601" s="7" t="str">
        <f t="shared" si="93"/>
        <v/>
      </c>
      <c r="K601" s="7" t="str">
        <f t="shared" si="85"/>
        <v/>
      </c>
    </row>
    <row r="602" spans="2:11" x14ac:dyDescent="0.25">
      <c r="B602" s="20" t="str">
        <f t="shared" si="90"/>
        <v/>
      </c>
      <c r="C602" s="22" t="str">
        <f t="shared" si="86"/>
        <v/>
      </c>
      <c r="D602" s="7" t="str">
        <f t="shared" si="87"/>
        <v/>
      </c>
      <c r="E602" s="30" t="str">
        <f t="shared" si="91"/>
        <v/>
      </c>
      <c r="F602" s="30" t="str">
        <f t="shared" si="92"/>
        <v/>
      </c>
      <c r="G602" s="30"/>
      <c r="H602" s="7" t="str">
        <f t="shared" si="88"/>
        <v/>
      </c>
      <c r="I602" s="7" t="str">
        <f t="shared" si="89"/>
        <v/>
      </c>
      <c r="J602" s="7" t="str">
        <f t="shared" si="93"/>
        <v/>
      </c>
      <c r="K602" s="7" t="str">
        <f t="shared" si="85"/>
        <v/>
      </c>
    </row>
    <row r="603" spans="2:11" x14ac:dyDescent="0.25">
      <c r="B603" s="20" t="str">
        <f t="shared" si="90"/>
        <v/>
      </c>
      <c r="C603" s="22" t="str">
        <f t="shared" si="86"/>
        <v/>
      </c>
      <c r="D603" s="7" t="str">
        <f t="shared" si="87"/>
        <v/>
      </c>
      <c r="E603" s="30" t="str">
        <f t="shared" si="91"/>
        <v/>
      </c>
      <c r="F603" s="30" t="str">
        <f t="shared" si="92"/>
        <v/>
      </c>
      <c r="G603" s="30"/>
      <c r="H603" s="7" t="str">
        <f t="shared" si="88"/>
        <v/>
      </c>
      <c r="I603" s="7" t="str">
        <f t="shared" si="89"/>
        <v/>
      </c>
      <c r="J603" s="7" t="str">
        <f t="shared" si="93"/>
        <v/>
      </c>
      <c r="K603" s="7" t="str">
        <f t="shared" si="85"/>
        <v/>
      </c>
    </row>
    <row r="604" spans="2:11" x14ac:dyDescent="0.25">
      <c r="B604" s="20" t="str">
        <f t="shared" si="90"/>
        <v/>
      </c>
      <c r="C604" s="22" t="str">
        <f t="shared" si="86"/>
        <v/>
      </c>
      <c r="D604" s="7" t="str">
        <f t="shared" si="87"/>
        <v/>
      </c>
      <c r="E604" s="30" t="str">
        <f t="shared" si="91"/>
        <v/>
      </c>
      <c r="F604" s="30" t="str">
        <f t="shared" si="92"/>
        <v/>
      </c>
      <c r="G604" s="30"/>
      <c r="H604" s="7" t="str">
        <f t="shared" si="88"/>
        <v/>
      </c>
      <c r="I604" s="7" t="str">
        <f t="shared" si="89"/>
        <v/>
      </c>
      <c r="J604" s="7" t="str">
        <f t="shared" si="93"/>
        <v/>
      </c>
      <c r="K604" s="7" t="str">
        <f t="shared" si="85"/>
        <v/>
      </c>
    </row>
    <row r="605" spans="2:11" x14ac:dyDescent="0.25">
      <c r="B605" s="20" t="str">
        <f t="shared" si="90"/>
        <v/>
      </c>
      <c r="C605" s="22" t="str">
        <f t="shared" si="86"/>
        <v/>
      </c>
      <c r="D605" s="7" t="str">
        <f t="shared" si="87"/>
        <v/>
      </c>
      <c r="E605" s="30" t="str">
        <f t="shared" si="91"/>
        <v/>
      </c>
      <c r="F605" s="30" t="str">
        <f t="shared" si="92"/>
        <v/>
      </c>
      <c r="G605" s="30"/>
      <c r="H605" s="7" t="str">
        <f t="shared" si="88"/>
        <v/>
      </c>
      <c r="I605" s="7" t="str">
        <f t="shared" si="89"/>
        <v/>
      </c>
      <c r="J605" s="7" t="str">
        <f t="shared" si="93"/>
        <v/>
      </c>
      <c r="K605" s="7" t="str">
        <f t="shared" si="85"/>
        <v/>
      </c>
    </row>
    <row r="606" spans="2:11" x14ac:dyDescent="0.25">
      <c r="B606" s="20" t="str">
        <f t="shared" si="90"/>
        <v/>
      </c>
      <c r="C606" s="22" t="str">
        <f t="shared" si="86"/>
        <v/>
      </c>
      <c r="D606" s="7" t="str">
        <f t="shared" si="87"/>
        <v/>
      </c>
      <c r="E606" s="30" t="str">
        <f t="shared" si="91"/>
        <v/>
      </c>
      <c r="F606" s="30" t="str">
        <f t="shared" si="92"/>
        <v/>
      </c>
      <c r="G606" s="30"/>
      <c r="H606" s="7" t="str">
        <f t="shared" si="88"/>
        <v/>
      </c>
      <c r="I606" s="7" t="str">
        <f t="shared" si="89"/>
        <v/>
      </c>
      <c r="J606" s="7" t="str">
        <f t="shared" si="93"/>
        <v/>
      </c>
      <c r="K606" s="7" t="str">
        <f t="shared" si="85"/>
        <v/>
      </c>
    </row>
    <row r="607" spans="2:11" x14ac:dyDescent="0.25">
      <c r="B607" s="20" t="str">
        <f t="shared" si="90"/>
        <v/>
      </c>
      <c r="C607" s="22" t="str">
        <f t="shared" si="86"/>
        <v/>
      </c>
      <c r="D607" s="7" t="str">
        <f t="shared" si="87"/>
        <v/>
      </c>
      <c r="E607" s="30" t="str">
        <f t="shared" si="91"/>
        <v/>
      </c>
      <c r="F607" s="30" t="str">
        <f t="shared" si="92"/>
        <v/>
      </c>
      <c r="G607" s="30"/>
      <c r="H607" s="7" t="str">
        <f t="shared" si="88"/>
        <v/>
      </c>
      <c r="I607" s="7" t="str">
        <f t="shared" si="89"/>
        <v/>
      </c>
      <c r="J607" s="7" t="str">
        <f t="shared" si="93"/>
        <v/>
      </c>
      <c r="K607" s="7" t="str">
        <f t="shared" si="85"/>
        <v/>
      </c>
    </row>
    <row r="608" spans="2:11" x14ac:dyDescent="0.25">
      <c r="B608" s="20" t="str">
        <f t="shared" si="90"/>
        <v/>
      </c>
      <c r="C608" s="22" t="str">
        <f t="shared" si="86"/>
        <v/>
      </c>
      <c r="D608" s="7" t="str">
        <f t="shared" si="87"/>
        <v/>
      </c>
      <c r="E608" s="30" t="str">
        <f t="shared" si="91"/>
        <v/>
      </c>
      <c r="F608" s="30" t="str">
        <f t="shared" si="92"/>
        <v/>
      </c>
      <c r="G608" s="30"/>
      <c r="H608" s="7" t="str">
        <f t="shared" si="88"/>
        <v/>
      </c>
      <c r="I608" s="7" t="str">
        <f t="shared" si="89"/>
        <v/>
      </c>
      <c r="J608" s="7" t="str">
        <f t="shared" si="93"/>
        <v/>
      </c>
      <c r="K608" s="7" t="str">
        <f t="shared" si="85"/>
        <v/>
      </c>
    </row>
    <row r="609" spans="2:11" x14ac:dyDescent="0.25">
      <c r="B609" s="20" t="str">
        <f t="shared" si="90"/>
        <v/>
      </c>
      <c r="C609" s="22" t="str">
        <f t="shared" si="86"/>
        <v/>
      </c>
      <c r="D609" s="7" t="str">
        <f t="shared" si="87"/>
        <v/>
      </c>
      <c r="E609" s="30" t="str">
        <f t="shared" si="91"/>
        <v/>
      </c>
      <c r="F609" s="30" t="str">
        <f t="shared" si="92"/>
        <v/>
      </c>
      <c r="G609" s="30"/>
      <c r="H609" s="7" t="str">
        <f t="shared" si="88"/>
        <v/>
      </c>
      <c r="I609" s="7" t="str">
        <f t="shared" si="89"/>
        <v/>
      </c>
      <c r="J609" s="7" t="str">
        <f t="shared" si="93"/>
        <v/>
      </c>
      <c r="K609" s="7" t="str">
        <f t="shared" si="85"/>
        <v/>
      </c>
    </row>
    <row r="610" spans="2:11" x14ac:dyDescent="0.25">
      <c r="B610" s="20" t="str">
        <f t="shared" si="90"/>
        <v/>
      </c>
      <c r="C610" s="22" t="str">
        <f t="shared" si="86"/>
        <v/>
      </c>
      <c r="D610" s="7" t="str">
        <f t="shared" si="87"/>
        <v/>
      </c>
      <c r="E610" s="30" t="str">
        <f t="shared" si="91"/>
        <v/>
      </c>
      <c r="F610" s="30" t="str">
        <f t="shared" si="92"/>
        <v/>
      </c>
      <c r="G610" s="30"/>
      <c r="H610" s="7" t="str">
        <f t="shared" si="88"/>
        <v/>
      </c>
      <c r="I610" s="7" t="str">
        <f t="shared" si="89"/>
        <v/>
      </c>
      <c r="J610" s="7" t="str">
        <f t="shared" si="93"/>
        <v/>
      </c>
      <c r="K610" s="7" t="str">
        <f t="shared" si="85"/>
        <v/>
      </c>
    </row>
    <row r="611" spans="2:11" x14ac:dyDescent="0.25">
      <c r="B611" s="20" t="str">
        <f t="shared" si="90"/>
        <v/>
      </c>
      <c r="C611" s="22" t="str">
        <f t="shared" si="86"/>
        <v/>
      </c>
      <c r="D611" s="7" t="str">
        <f t="shared" si="87"/>
        <v/>
      </c>
      <c r="E611" s="30" t="str">
        <f t="shared" si="91"/>
        <v/>
      </c>
      <c r="F611" s="30" t="str">
        <f t="shared" si="92"/>
        <v/>
      </c>
      <c r="G611" s="30"/>
      <c r="H611" s="7" t="str">
        <f t="shared" si="88"/>
        <v/>
      </c>
      <c r="I611" s="7" t="str">
        <f t="shared" si="89"/>
        <v/>
      </c>
      <c r="J611" s="7" t="str">
        <f t="shared" si="93"/>
        <v/>
      </c>
      <c r="K611" s="7" t="str">
        <f t="shared" si="85"/>
        <v/>
      </c>
    </row>
    <row r="612" spans="2:11" x14ac:dyDescent="0.25">
      <c r="B612" s="20" t="str">
        <f t="shared" si="90"/>
        <v/>
      </c>
      <c r="C612" s="22" t="str">
        <f t="shared" si="86"/>
        <v/>
      </c>
      <c r="D612" s="7" t="str">
        <f t="shared" si="87"/>
        <v/>
      </c>
      <c r="E612" s="30" t="str">
        <f t="shared" si="91"/>
        <v/>
      </c>
      <c r="F612" s="30" t="str">
        <f t="shared" si="92"/>
        <v/>
      </c>
      <c r="G612" s="30"/>
      <c r="H612" s="7" t="str">
        <f t="shared" si="88"/>
        <v/>
      </c>
      <c r="I612" s="7" t="str">
        <f t="shared" si="89"/>
        <v/>
      </c>
      <c r="J612" s="7" t="str">
        <f t="shared" si="93"/>
        <v/>
      </c>
      <c r="K612" s="7" t="str">
        <f t="shared" si="85"/>
        <v/>
      </c>
    </row>
    <row r="613" spans="2:11" x14ac:dyDescent="0.25">
      <c r="B613" s="20" t="str">
        <f t="shared" si="90"/>
        <v/>
      </c>
      <c r="C613" s="22" t="str">
        <f t="shared" si="86"/>
        <v/>
      </c>
      <c r="D613" s="7" t="str">
        <f t="shared" si="87"/>
        <v/>
      </c>
      <c r="E613" s="30" t="str">
        <f t="shared" si="91"/>
        <v/>
      </c>
      <c r="F613" s="30" t="str">
        <f t="shared" si="92"/>
        <v/>
      </c>
      <c r="G613" s="30"/>
      <c r="H613" s="7" t="str">
        <f t="shared" si="88"/>
        <v/>
      </c>
      <c r="I613" s="7" t="str">
        <f t="shared" si="89"/>
        <v/>
      </c>
      <c r="J613" s="7" t="str">
        <f t="shared" si="93"/>
        <v/>
      </c>
      <c r="K613" s="7" t="str">
        <f t="shared" si="85"/>
        <v/>
      </c>
    </row>
    <row r="614" spans="2:11" x14ac:dyDescent="0.25">
      <c r="B614" s="20" t="str">
        <f t="shared" si="90"/>
        <v/>
      </c>
      <c r="C614" s="22" t="str">
        <f t="shared" si="86"/>
        <v/>
      </c>
      <c r="D614" s="7" t="str">
        <f t="shared" si="87"/>
        <v/>
      </c>
      <c r="E614" s="30" t="str">
        <f t="shared" si="91"/>
        <v/>
      </c>
      <c r="F614" s="30" t="str">
        <f t="shared" si="92"/>
        <v/>
      </c>
      <c r="G614" s="30"/>
      <c r="H614" s="7" t="str">
        <f t="shared" si="88"/>
        <v/>
      </c>
      <c r="I614" s="7" t="str">
        <f t="shared" si="89"/>
        <v/>
      </c>
      <c r="J614" s="7" t="str">
        <f t="shared" si="93"/>
        <v/>
      </c>
      <c r="K614" s="7" t="str">
        <f t="shared" si="85"/>
        <v/>
      </c>
    </row>
    <row r="615" spans="2:11" x14ac:dyDescent="0.25">
      <c r="B615" s="20" t="str">
        <f t="shared" si="90"/>
        <v/>
      </c>
      <c r="C615" s="22" t="str">
        <f t="shared" si="86"/>
        <v/>
      </c>
      <c r="D615" s="7" t="str">
        <f t="shared" si="87"/>
        <v/>
      </c>
      <c r="E615" s="30" t="str">
        <f t="shared" si="91"/>
        <v/>
      </c>
      <c r="F615" s="30" t="str">
        <f t="shared" si="92"/>
        <v/>
      </c>
      <c r="G615" s="30"/>
      <c r="H615" s="7" t="str">
        <f t="shared" si="88"/>
        <v/>
      </c>
      <c r="I615" s="7" t="str">
        <f t="shared" si="89"/>
        <v/>
      </c>
      <c r="J615" s="7" t="str">
        <f t="shared" si="93"/>
        <v/>
      </c>
      <c r="K615" s="7" t="str">
        <f t="shared" si="85"/>
        <v/>
      </c>
    </row>
    <row r="616" spans="2:11" x14ac:dyDescent="0.25">
      <c r="B616" s="20" t="str">
        <f t="shared" si="90"/>
        <v/>
      </c>
      <c r="C616" s="22" t="str">
        <f t="shared" si="86"/>
        <v/>
      </c>
      <c r="D616" s="7" t="str">
        <f t="shared" si="87"/>
        <v/>
      </c>
      <c r="E616" s="30" t="str">
        <f t="shared" si="91"/>
        <v/>
      </c>
      <c r="F616" s="30" t="str">
        <f t="shared" si="92"/>
        <v/>
      </c>
      <c r="G616" s="30"/>
      <c r="H616" s="7" t="str">
        <f t="shared" si="88"/>
        <v/>
      </c>
      <c r="I616" s="7" t="str">
        <f t="shared" si="89"/>
        <v/>
      </c>
      <c r="J616" s="7" t="str">
        <f t="shared" si="93"/>
        <v/>
      </c>
      <c r="K616" s="7" t="str">
        <f t="shared" si="85"/>
        <v/>
      </c>
    </row>
    <row r="617" spans="2:11" x14ac:dyDescent="0.25">
      <c r="B617" s="20" t="str">
        <f t="shared" si="90"/>
        <v/>
      </c>
      <c r="C617" s="22" t="str">
        <f t="shared" si="86"/>
        <v/>
      </c>
      <c r="D617" s="7" t="str">
        <f t="shared" si="87"/>
        <v/>
      </c>
      <c r="E617" s="30" t="str">
        <f t="shared" si="91"/>
        <v/>
      </c>
      <c r="F617" s="30" t="str">
        <f t="shared" si="92"/>
        <v/>
      </c>
      <c r="G617" s="30"/>
      <c r="H617" s="7" t="str">
        <f t="shared" si="88"/>
        <v/>
      </c>
      <c r="I617" s="7" t="str">
        <f t="shared" si="89"/>
        <v/>
      </c>
      <c r="J617" s="7" t="str">
        <f t="shared" si="93"/>
        <v/>
      </c>
      <c r="K617" s="7" t="str">
        <f t="shared" si="85"/>
        <v/>
      </c>
    </row>
    <row r="618" spans="2:11" x14ac:dyDescent="0.25">
      <c r="B618" s="20" t="str">
        <f t="shared" si="90"/>
        <v/>
      </c>
      <c r="C618" s="22" t="str">
        <f t="shared" si="86"/>
        <v/>
      </c>
      <c r="D618" s="7" t="str">
        <f t="shared" si="87"/>
        <v/>
      </c>
      <c r="E618" s="30" t="str">
        <f t="shared" si="91"/>
        <v/>
      </c>
      <c r="F618" s="30" t="str">
        <f t="shared" si="92"/>
        <v/>
      </c>
      <c r="G618" s="30"/>
      <c r="H618" s="7" t="str">
        <f t="shared" si="88"/>
        <v/>
      </c>
      <c r="I618" s="7" t="str">
        <f t="shared" si="89"/>
        <v/>
      </c>
      <c r="J618" s="7" t="str">
        <f t="shared" si="93"/>
        <v/>
      </c>
      <c r="K618" s="7" t="str">
        <f t="shared" si="85"/>
        <v/>
      </c>
    </row>
    <row r="619" spans="2:11" x14ac:dyDescent="0.25">
      <c r="B619" s="20" t="str">
        <f t="shared" si="90"/>
        <v/>
      </c>
      <c r="C619" s="22" t="str">
        <f t="shared" si="86"/>
        <v/>
      </c>
      <c r="D619" s="7" t="str">
        <f t="shared" si="87"/>
        <v/>
      </c>
      <c r="E619" s="30" t="str">
        <f t="shared" si="91"/>
        <v/>
      </c>
      <c r="F619" s="30" t="str">
        <f t="shared" si="92"/>
        <v/>
      </c>
      <c r="G619" s="30"/>
      <c r="H619" s="7" t="str">
        <f t="shared" si="88"/>
        <v/>
      </c>
      <c r="I619" s="7" t="str">
        <f t="shared" si="89"/>
        <v/>
      </c>
      <c r="J619" s="7" t="str">
        <f t="shared" si="93"/>
        <v/>
      </c>
      <c r="K619" s="7" t="str">
        <f t="shared" si="85"/>
        <v/>
      </c>
    </row>
    <row r="620" spans="2:11" x14ac:dyDescent="0.25">
      <c r="B620" s="20" t="str">
        <f t="shared" si="90"/>
        <v/>
      </c>
      <c r="C620" s="22" t="str">
        <f t="shared" si="86"/>
        <v/>
      </c>
      <c r="D620" s="7" t="str">
        <f t="shared" si="87"/>
        <v/>
      </c>
      <c r="E620" s="30" t="str">
        <f t="shared" si="91"/>
        <v/>
      </c>
      <c r="F620" s="30" t="str">
        <f t="shared" si="92"/>
        <v/>
      </c>
      <c r="G620" s="30"/>
      <c r="H620" s="7" t="str">
        <f t="shared" si="88"/>
        <v/>
      </c>
      <c r="I620" s="7" t="str">
        <f t="shared" si="89"/>
        <v/>
      </c>
      <c r="J620" s="7" t="str">
        <f t="shared" si="93"/>
        <v/>
      </c>
      <c r="K620" s="7" t="str">
        <f t="shared" si="85"/>
        <v/>
      </c>
    </row>
    <row r="621" spans="2:11" x14ac:dyDescent="0.25">
      <c r="B621" s="20" t="str">
        <f t="shared" si="90"/>
        <v/>
      </c>
      <c r="C621" s="22" t="str">
        <f t="shared" si="86"/>
        <v/>
      </c>
      <c r="D621" s="7" t="str">
        <f t="shared" si="87"/>
        <v/>
      </c>
      <c r="E621" s="30" t="str">
        <f t="shared" si="91"/>
        <v/>
      </c>
      <c r="F621" s="30" t="str">
        <f t="shared" si="92"/>
        <v/>
      </c>
      <c r="G621" s="30"/>
      <c r="H621" s="7" t="str">
        <f t="shared" si="88"/>
        <v/>
      </c>
      <c r="I621" s="7" t="str">
        <f t="shared" si="89"/>
        <v/>
      </c>
      <c r="J621" s="7" t="str">
        <f t="shared" si="93"/>
        <v/>
      </c>
      <c r="K621" s="7" t="str">
        <f t="shared" si="85"/>
        <v/>
      </c>
    </row>
    <row r="622" spans="2:11" x14ac:dyDescent="0.25">
      <c r="B622" s="20" t="str">
        <f t="shared" si="90"/>
        <v/>
      </c>
      <c r="C622" s="22" t="str">
        <f t="shared" si="86"/>
        <v/>
      </c>
      <c r="D622" s="7" t="str">
        <f t="shared" si="87"/>
        <v/>
      </c>
      <c r="E622" s="30" t="str">
        <f t="shared" si="91"/>
        <v/>
      </c>
      <c r="F622" s="30" t="str">
        <f t="shared" si="92"/>
        <v/>
      </c>
      <c r="G622" s="30"/>
      <c r="H622" s="7" t="str">
        <f t="shared" si="88"/>
        <v/>
      </c>
      <c r="I622" s="7" t="str">
        <f t="shared" si="89"/>
        <v/>
      </c>
      <c r="J622" s="7" t="str">
        <f t="shared" si="93"/>
        <v/>
      </c>
      <c r="K622" s="7" t="str">
        <f t="shared" si="85"/>
        <v/>
      </c>
    </row>
    <row r="623" spans="2:11" x14ac:dyDescent="0.25">
      <c r="B623" s="20" t="str">
        <f t="shared" si="90"/>
        <v/>
      </c>
      <c r="C623" s="22" t="str">
        <f t="shared" si="86"/>
        <v/>
      </c>
      <c r="D623" s="7" t="str">
        <f t="shared" si="87"/>
        <v/>
      </c>
      <c r="E623" s="30" t="str">
        <f t="shared" si="91"/>
        <v/>
      </c>
      <c r="F623" s="30" t="str">
        <f t="shared" si="92"/>
        <v/>
      </c>
      <c r="G623" s="30"/>
      <c r="H623" s="7" t="str">
        <f t="shared" si="88"/>
        <v/>
      </c>
      <c r="I623" s="7" t="str">
        <f t="shared" si="89"/>
        <v/>
      </c>
      <c r="J623" s="7" t="str">
        <f t="shared" si="93"/>
        <v/>
      </c>
      <c r="K623" s="7" t="str">
        <f t="shared" si="85"/>
        <v/>
      </c>
    </row>
    <row r="624" spans="2:11" x14ac:dyDescent="0.25">
      <c r="B624" s="20" t="str">
        <f t="shared" si="90"/>
        <v/>
      </c>
      <c r="C624" s="22" t="str">
        <f t="shared" si="86"/>
        <v/>
      </c>
      <c r="D624" s="7" t="str">
        <f t="shared" si="87"/>
        <v/>
      </c>
      <c r="E624" s="30" t="str">
        <f t="shared" si="91"/>
        <v/>
      </c>
      <c r="F624" s="30" t="str">
        <f t="shared" si="92"/>
        <v/>
      </c>
      <c r="G624" s="30"/>
      <c r="H624" s="7" t="str">
        <f t="shared" si="88"/>
        <v/>
      </c>
      <c r="I624" s="7" t="str">
        <f t="shared" si="89"/>
        <v/>
      </c>
      <c r="J624" s="7" t="str">
        <f t="shared" si="93"/>
        <v/>
      </c>
      <c r="K624" s="7" t="str">
        <f t="shared" si="85"/>
        <v/>
      </c>
    </row>
    <row r="625" spans="2:11" x14ac:dyDescent="0.25">
      <c r="B625" s="20" t="str">
        <f t="shared" si="90"/>
        <v/>
      </c>
      <c r="C625" s="22" t="str">
        <f t="shared" si="86"/>
        <v/>
      </c>
      <c r="D625" s="7" t="str">
        <f t="shared" si="87"/>
        <v/>
      </c>
      <c r="E625" s="30" t="str">
        <f t="shared" si="91"/>
        <v/>
      </c>
      <c r="F625" s="30" t="str">
        <f t="shared" si="92"/>
        <v/>
      </c>
      <c r="G625" s="30"/>
      <c r="H625" s="7" t="str">
        <f t="shared" si="88"/>
        <v/>
      </c>
      <c r="I625" s="7" t="str">
        <f t="shared" si="89"/>
        <v/>
      </c>
      <c r="J625" s="7" t="str">
        <f t="shared" si="93"/>
        <v/>
      </c>
      <c r="K625" s="7" t="str">
        <f t="shared" si="85"/>
        <v/>
      </c>
    </row>
    <row r="626" spans="2:11" x14ac:dyDescent="0.25">
      <c r="B626" s="20" t="str">
        <f t="shared" si="90"/>
        <v/>
      </c>
      <c r="C626" s="22" t="str">
        <f t="shared" si="86"/>
        <v/>
      </c>
      <c r="D626" s="7" t="str">
        <f t="shared" si="87"/>
        <v/>
      </c>
      <c r="E626" s="30" t="str">
        <f t="shared" si="91"/>
        <v/>
      </c>
      <c r="F626" s="30" t="str">
        <f t="shared" si="92"/>
        <v/>
      </c>
      <c r="G626" s="30"/>
      <c r="H626" s="7" t="str">
        <f t="shared" si="88"/>
        <v/>
      </c>
      <c r="I626" s="7" t="str">
        <f t="shared" si="89"/>
        <v/>
      </c>
      <c r="J626" s="7" t="str">
        <f t="shared" si="93"/>
        <v/>
      </c>
      <c r="K626" s="7" t="str">
        <f t="shared" si="85"/>
        <v/>
      </c>
    </row>
    <row r="627" spans="2:11" x14ac:dyDescent="0.25">
      <c r="B627" s="20" t="str">
        <f t="shared" si="90"/>
        <v/>
      </c>
      <c r="C627" s="22" t="str">
        <f t="shared" si="86"/>
        <v/>
      </c>
      <c r="D627" s="7" t="str">
        <f t="shared" si="87"/>
        <v/>
      </c>
      <c r="E627" s="30" t="str">
        <f t="shared" si="91"/>
        <v/>
      </c>
      <c r="F627" s="30" t="str">
        <f t="shared" si="92"/>
        <v/>
      </c>
      <c r="G627" s="30"/>
      <c r="H627" s="7" t="str">
        <f t="shared" si="88"/>
        <v/>
      </c>
      <c r="I627" s="7" t="str">
        <f t="shared" si="89"/>
        <v/>
      </c>
      <c r="J627" s="7" t="str">
        <f t="shared" si="93"/>
        <v/>
      </c>
      <c r="K627" s="7" t="str">
        <f t="shared" si="85"/>
        <v/>
      </c>
    </row>
    <row r="628" spans="2:11" x14ac:dyDescent="0.25">
      <c r="B628" s="20" t="str">
        <f t="shared" si="90"/>
        <v/>
      </c>
      <c r="C628" s="22" t="str">
        <f t="shared" si="86"/>
        <v/>
      </c>
      <c r="D628" s="7" t="str">
        <f t="shared" si="87"/>
        <v/>
      </c>
      <c r="E628" s="30" t="str">
        <f t="shared" si="91"/>
        <v/>
      </c>
      <c r="F628" s="30" t="str">
        <f t="shared" si="92"/>
        <v/>
      </c>
      <c r="G628" s="30"/>
      <c r="H628" s="7" t="str">
        <f t="shared" si="88"/>
        <v/>
      </c>
      <c r="I628" s="7" t="str">
        <f t="shared" si="89"/>
        <v/>
      </c>
      <c r="J628" s="7" t="str">
        <f t="shared" si="93"/>
        <v/>
      </c>
      <c r="K628" s="7" t="str">
        <f t="shared" si="85"/>
        <v/>
      </c>
    </row>
    <row r="629" spans="2:11" x14ac:dyDescent="0.25">
      <c r="B629" s="20" t="str">
        <f t="shared" si="90"/>
        <v/>
      </c>
      <c r="C629" s="22" t="str">
        <f t="shared" si="86"/>
        <v/>
      </c>
      <c r="D629" s="7" t="str">
        <f t="shared" si="87"/>
        <v/>
      </c>
      <c r="E629" s="30" t="str">
        <f t="shared" si="91"/>
        <v/>
      </c>
      <c r="F629" s="30" t="str">
        <f t="shared" si="92"/>
        <v/>
      </c>
      <c r="G629" s="30"/>
      <c r="H629" s="7" t="str">
        <f t="shared" si="88"/>
        <v/>
      </c>
      <c r="I629" s="7" t="str">
        <f t="shared" si="89"/>
        <v/>
      </c>
      <c r="J629" s="7" t="str">
        <f t="shared" si="93"/>
        <v/>
      </c>
      <c r="K629" s="7" t="str">
        <f t="shared" si="85"/>
        <v/>
      </c>
    </row>
    <row r="630" spans="2:11" x14ac:dyDescent="0.25">
      <c r="B630" s="20" t="str">
        <f t="shared" si="90"/>
        <v/>
      </c>
      <c r="C630" s="22" t="str">
        <f t="shared" si="86"/>
        <v/>
      </c>
      <c r="D630" s="7" t="str">
        <f t="shared" si="87"/>
        <v/>
      </c>
      <c r="E630" s="30" t="str">
        <f t="shared" si="91"/>
        <v/>
      </c>
      <c r="F630" s="30" t="str">
        <f t="shared" si="92"/>
        <v/>
      </c>
      <c r="G630" s="30"/>
      <c r="H630" s="7" t="str">
        <f t="shared" si="88"/>
        <v/>
      </c>
      <c r="I630" s="7" t="str">
        <f t="shared" si="89"/>
        <v/>
      </c>
      <c r="J630" s="7" t="str">
        <f t="shared" si="93"/>
        <v/>
      </c>
      <c r="K630" s="7" t="str">
        <f t="shared" si="85"/>
        <v/>
      </c>
    </row>
    <row r="631" spans="2:11" x14ac:dyDescent="0.25">
      <c r="B631" s="20" t="str">
        <f t="shared" si="90"/>
        <v/>
      </c>
      <c r="C631" s="22" t="str">
        <f t="shared" si="86"/>
        <v/>
      </c>
      <c r="D631" s="7" t="str">
        <f t="shared" si="87"/>
        <v/>
      </c>
      <c r="E631" s="30" t="str">
        <f t="shared" si="91"/>
        <v/>
      </c>
      <c r="F631" s="30" t="str">
        <f t="shared" si="92"/>
        <v/>
      </c>
      <c r="G631" s="30"/>
      <c r="H631" s="7" t="str">
        <f t="shared" si="88"/>
        <v/>
      </c>
      <c r="I631" s="7" t="str">
        <f t="shared" si="89"/>
        <v/>
      </c>
      <c r="J631" s="7" t="str">
        <f t="shared" si="93"/>
        <v/>
      </c>
      <c r="K631" s="7" t="str">
        <f t="shared" si="85"/>
        <v/>
      </c>
    </row>
    <row r="632" spans="2:11" x14ac:dyDescent="0.25">
      <c r="B632" s="20" t="str">
        <f t="shared" si="90"/>
        <v/>
      </c>
      <c r="C632" s="22" t="str">
        <f t="shared" si="86"/>
        <v/>
      </c>
      <c r="D632" s="7" t="str">
        <f t="shared" si="87"/>
        <v/>
      </c>
      <c r="E632" s="30" t="str">
        <f t="shared" si="91"/>
        <v/>
      </c>
      <c r="F632" s="30" t="str">
        <f t="shared" si="92"/>
        <v/>
      </c>
      <c r="G632" s="30"/>
      <c r="H632" s="7" t="str">
        <f t="shared" si="88"/>
        <v/>
      </c>
      <c r="I632" s="7" t="str">
        <f t="shared" si="89"/>
        <v/>
      </c>
      <c r="J632" s="7" t="str">
        <f t="shared" si="93"/>
        <v/>
      </c>
      <c r="K632" s="7" t="str">
        <f t="shared" si="85"/>
        <v/>
      </c>
    </row>
    <row r="633" spans="2:11" x14ac:dyDescent="0.25">
      <c r="B633" s="20" t="str">
        <f t="shared" si="90"/>
        <v/>
      </c>
      <c r="C633" s="22" t="str">
        <f t="shared" si="86"/>
        <v/>
      </c>
      <c r="D633" s="7" t="str">
        <f t="shared" si="87"/>
        <v/>
      </c>
      <c r="E633" s="30" t="str">
        <f t="shared" si="91"/>
        <v/>
      </c>
      <c r="F633" s="30" t="str">
        <f t="shared" si="92"/>
        <v/>
      </c>
      <c r="G633" s="30"/>
      <c r="H633" s="7" t="str">
        <f t="shared" si="88"/>
        <v/>
      </c>
      <c r="I633" s="7" t="str">
        <f t="shared" si="89"/>
        <v/>
      </c>
      <c r="J633" s="7" t="str">
        <f t="shared" si="93"/>
        <v/>
      </c>
      <c r="K633" s="7" t="str">
        <f t="shared" si="85"/>
        <v/>
      </c>
    </row>
    <row r="634" spans="2:11" x14ac:dyDescent="0.25">
      <c r="B634" s="20" t="str">
        <f t="shared" si="90"/>
        <v/>
      </c>
      <c r="C634" s="22" t="str">
        <f t="shared" si="86"/>
        <v/>
      </c>
      <c r="D634" s="7" t="str">
        <f t="shared" si="87"/>
        <v/>
      </c>
      <c r="E634" s="30" t="str">
        <f t="shared" si="91"/>
        <v/>
      </c>
      <c r="F634" s="30" t="str">
        <f t="shared" si="92"/>
        <v/>
      </c>
      <c r="G634" s="30"/>
      <c r="H634" s="7" t="str">
        <f t="shared" si="88"/>
        <v/>
      </c>
      <c r="I634" s="7" t="str">
        <f t="shared" si="89"/>
        <v/>
      </c>
      <c r="J634" s="7" t="str">
        <f t="shared" si="93"/>
        <v/>
      </c>
      <c r="K634" s="7" t="str">
        <f t="shared" si="85"/>
        <v/>
      </c>
    </row>
    <row r="635" spans="2:11" x14ac:dyDescent="0.25">
      <c r="B635" s="20" t="str">
        <f t="shared" si="90"/>
        <v/>
      </c>
      <c r="C635" s="22" t="str">
        <f t="shared" si="86"/>
        <v/>
      </c>
      <c r="D635" s="7" t="str">
        <f t="shared" si="87"/>
        <v/>
      </c>
      <c r="E635" s="30" t="str">
        <f t="shared" si="91"/>
        <v/>
      </c>
      <c r="F635" s="30" t="str">
        <f t="shared" si="92"/>
        <v/>
      </c>
      <c r="G635" s="30"/>
      <c r="H635" s="7" t="str">
        <f t="shared" si="88"/>
        <v/>
      </c>
      <c r="I635" s="7" t="str">
        <f t="shared" si="89"/>
        <v/>
      </c>
      <c r="J635" s="7" t="str">
        <f t="shared" si="93"/>
        <v/>
      </c>
      <c r="K635" s="7" t="str">
        <f t="shared" si="85"/>
        <v/>
      </c>
    </row>
    <row r="636" spans="2:11" x14ac:dyDescent="0.25">
      <c r="B636" s="20" t="str">
        <f t="shared" si="90"/>
        <v/>
      </c>
      <c r="C636" s="22" t="str">
        <f t="shared" si="86"/>
        <v/>
      </c>
      <c r="D636" s="7" t="str">
        <f t="shared" si="87"/>
        <v/>
      </c>
      <c r="E636" s="30" t="str">
        <f t="shared" si="91"/>
        <v/>
      </c>
      <c r="F636" s="30" t="str">
        <f t="shared" si="92"/>
        <v/>
      </c>
      <c r="G636" s="30"/>
      <c r="H636" s="7" t="str">
        <f t="shared" si="88"/>
        <v/>
      </c>
      <c r="I636" s="7" t="str">
        <f t="shared" si="89"/>
        <v/>
      </c>
      <c r="J636" s="7" t="str">
        <f t="shared" si="93"/>
        <v/>
      </c>
      <c r="K636" s="7" t="str">
        <f t="shared" si="85"/>
        <v/>
      </c>
    </row>
    <row r="637" spans="2:11" x14ac:dyDescent="0.25">
      <c r="B637" s="20" t="str">
        <f t="shared" si="90"/>
        <v/>
      </c>
      <c r="C637" s="22" t="str">
        <f t="shared" si="86"/>
        <v/>
      </c>
      <c r="D637" s="7" t="str">
        <f t="shared" si="87"/>
        <v/>
      </c>
      <c r="E637" s="30" t="str">
        <f t="shared" si="91"/>
        <v/>
      </c>
      <c r="F637" s="30" t="str">
        <f t="shared" si="92"/>
        <v/>
      </c>
      <c r="G637" s="30"/>
      <c r="H637" s="7" t="str">
        <f t="shared" si="88"/>
        <v/>
      </c>
      <c r="I637" s="7" t="str">
        <f t="shared" si="89"/>
        <v/>
      </c>
      <c r="J637" s="7" t="str">
        <f t="shared" si="93"/>
        <v/>
      </c>
      <c r="K637" s="7" t="str">
        <f t="shared" si="85"/>
        <v/>
      </c>
    </row>
    <row r="638" spans="2:11" x14ac:dyDescent="0.25">
      <c r="B638" s="20" t="str">
        <f t="shared" si="90"/>
        <v/>
      </c>
      <c r="C638" s="22" t="str">
        <f t="shared" si="86"/>
        <v/>
      </c>
      <c r="D638" s="7" t="str">
        <f t="shared" si="87"/>
        <v/>
      </c>
      <c r="E638" s="30" t="str">
        <f t="shared" si="91"/>
        <v/>
      </c>
      <c r="F638" s="30" t="str">
        <f t="shared" si="92"/>
        <v/>
      </c>
      <c r="G638" s="30"/>
      <c r="H638" s="7" t="str">
        <f t="shared" si="88"/>
        <v/>
      </c>
      <c r="I638" s="7" t="str">
        <f t="shared" si="89"/>
        <v/>
      </c>
      <c r="J638" s="7" t="str">
        <f t="shared" si="93"/>
        <v/>
      </c>
      <c r="K638" s="7" t="str">
        <f t="shared" si="85"/>
        <v/>
      </c>
    </row>
    <row r="639" spans="2:11" x14ac:dyDescent="0.25">
      <c r="B639" s="20" t="str">
        <f t="shared" si="90"/>
        <v/>
      </c>
      <c r="C639" s="22" t="str">
        <f t="shared" si="86"/>
        <v/>
      </c>
      <c r="D639" s="7" t="str">
        <f t="shared" si="87"/>
        <v/>
      </c>
      <c r="E639" s="30" t="str">
        <f t="shared" si="91"/>
        <v/>
      </c>
      <c r="F639" s="30" t="str">
        <f t="shared" si="92"/>
        <v/>
      </c>
      <c r="G639" s="30"/>
      <c r="H639" s="7" t="str">
        <f t="shared" si="88"/>
        <v/>
      </c>
      <c r="I639" s="7" t="str">
        <f t="shared" si="89"/>
        <v/>
      </c>
      <c r="J639" s="7" t="str">
        <f t="shared" si="93"/>
        <v/>
      </c>
      <c r="K639" s="7" t="str">
        <f t="shared" si="85"/>
        <v/>
      </c>
    </row>
    <row r="640" spans="2:11" x14ac:dyDescent="0.25">
      <c r="B640" s="20" t="str">
        <f t="shared" si="90"/>
        <v/>
      </c>
      <c r="C640" s="22" t="str">
        <f t="shared" si="86"/>
        <v/>
      </c>
      <c r="D640" s="7" t="str">
        <f t="shared" si="87"/>
        <v/>
      </c>
      <c r="E640" s="30" t="str">
        <f t="shared" si="91"/>
        <v/>
      </c>
      <c r="F640" s="30" t="str">
        <f t="shared" si="92"/>
        <v/>
      </c>
      <c r="G640" s="30"/>
      <c r="H640" s="7" t="str">
        <f t="shared" si="88"/>
        <v/>
      </c>
      <c r="I640" s="7" t="str">
        <f t="shared" si="89"/>
        <v/>
      </c>
      <c r="J640" s="7" t="str">
        <f t="shared" si="93"/>
        <v/>
      </c>
      <c r="K640" s="7" t="str">
        <f t="shared" si="85"/>
        <v/>
      </c>
    </row>
    <row r="641" spans="2:11" x14ac:dyDescent="0.25">
      <c r="B641" s="20" t="str">
        <f t="shared" si="90"/>
        <v/>
      </c>
      <c r="C641" s="22" t="str">
        <f t="shared" si="86"/>
        <v/>
      </c>
      <c r="D641" s="7" t="str">
        <f t="shared" si="87"/>
        <v/>
      </c>
      <c r="E641" s="30" t="str">
        <f t="shared" si="91"/>
        <v/>
      </c>
      <c r="F641" s="30" t="str">
        <f t="shared" si="92"/>
        <v/>
      </c>
      <c r="G641" s="30"/>
      <c r="H641" s="7" t="str">
        <f t="shared" si="88"/>
        <v/>
      </c>
      <c r="I641" s="7" t="str">
        <f t="shared" si="89"/>
        <v/>
      </c>
      <c r="J641" s="7" t="str">
        <f t="shared" si="93"/>
        <v/>
      </c>
      <c r="K641" s="7" t="str">
        <f t="shared" si="85"/>
        <v/>
      </c>
    </row>
    <row r="642" spans="2:11" x14ac:dyDescent="0.25">
      <c r="B642" s="20" t="str">
        <f t="shared" si="90"/>
        <v/>
      </c>
      <c r="C642" s="22" t="str">
        <f t="shared" si="86"/>
        <v/>
      </c>
      <c r="D642" s="7" t="str">
        <f t="shared" si="87"/>
        <v/>
      </c>
      <c r="E642" s="30" t="str">
        <f t="shared" si="91"/>
        <v/>
      </c>
      <c r="F642" s="30" t="str">
        <f t="shared" si="92"/>
        <v/>
      </c>
      <c r="G642" s="30"/>
      <c r="H642" s="7" t="str">
        <f t="shared" si="88"/>
        <v/>
      </c>
      <c r="I642" s="7" t="str">
        <f t="shared" si="89"/>
        <v/>
      </c>
      <c r="J642" s="7" t="str">
        <f t="shared" si="93"/>
        <v/>
      </c>
      <c r="K642" s="7" t="str">
        <f t="shared" si="85"/>
        <v/>
      </c>
    </row>
    <row r="643" spans="2:11" x14ac:dyDescent="0.25">
      <c r="B643" s="20" t="str">
        <f t="shared" si="90"/>
        <v/>
      </c>
      <c r="C643" s="22" t="str">
        <f t="shared" si="86"/>
        <v/>
      </c>
      <c r="D643" s="7" t="str">
        <f t="shared" si="87"/>
        <v/>
      </c>
      <c r="E643" s="30" t="str">
        <f t="shared" si="91"/>
        <v/>
      </c>
      <c r="F643" s="30" t="str">
        <f t="shared" si="92"/>
        <v/>
      </c>
      <c r="G643" s="30"/>
      <c r="H643" s="7" t="str">
        <f t="shared" si="88"/>
        <v/>
      </c>
      <c r="I643" s="7" t="str">
        <f t="shared" si="89"/>
        <v/>
      </c>
      <c r="J643" s="7" t="str">
        <f t="shared" si="93"/>
        <v/>
      </c>
      <c r="K643" s="7" t="str">
        <f t="shared" si="85"/>
        <v/>
      </c>
    </row>
    <row r="644" spans="2:11" x14ac:dyDescent="0.25">
      <c r="B644" s="20" t="str">
        <f t="shared" si="90"/>
        <v/>
      </c>
      <c r="C644" s="22" t="str">
        <f t="shared" si="86"/>
        <v/>
      </c>
      <c r="D644" s="7" t="str">
        <f t="shared" si="87"/>
        <v/>
      </c>
      <c r="E644" s="30" t="str">
        <f t="shared" si="91"/>
        <v/>
      </c>
      <c r="F644" s="30" t="str">
        <f t="shared" si="92"/>
        <v/>
      </c>
      <c r="G644" s="30"/>
      <c r="H644" s="7" t="str">
        <f t="shared" si="88"/>
        <v/>
      </c>
      <c r="I644" s="7" t="str">
        <f t="shared" si="89"/>
        <v/>
      </c>
      <c r="J644" s="7" t="str">
        <f t="shared" si="93"/>
        <v/>
      </c>
      <c r="K644" s="7" t="str">
        <f t="shared" ref="K644:K707" si="94">IF(B644="","",IF(K643-I644&gt;=0,K643-I644,""))</f>
        <v/>
      </c>
    </row>
    <row r="645" spans="2:11" x14ac:dyDescent="0.25">
      <c r="B645" s="20" t="str">
        <f t="shared" si="90"/>
        <v/>
      </c>
      <c r="C645" s="22" t="str">
        <f t="shared" si="86"/>
        <v/>
      </c>
      <c r="D645" s="7" t="str">
        <f t="shared" si="87"/>
        <v/>
      </c>
      <c r="E645" s="30" t="str">
        <f t="shared" si="91"/>
        <v/>
      </c>
      <c r="F645" s="30" t="str">
        <f t="shared" si="92"/>
        <v/>
      </c>
      <c r="G645" s="30"/>
      <c r="H645" s="7" t="str">
        <f t="shared" si="88"/>
        <v/>
      </c>
      <c r="I645" s="7" t="str">
        <f t="shared" si="89"/>
        <v/>
      </c>
      <c r="J645" s="7" t="str">
        <f t="shared" si="93"/>
        <v/>
      </c>
      <c r="K645" s="7" t="str">
        <f t="shared" si="94"/>
        <v/>
      </c>
    </row>
    <row r="646" spans="2:11" x14ac:dyDescent="0.25">
      <c r="B646" s="20" t="str">
        <f t="shared" si="90"/>
        <v/>
      </c>
      <c r="C646" s="22" t="str">
        <f t="shared" si="86"/>
        <v/>
      </c>
      <c r="D646" s="7" t="str">
        <f t="shared" si="87"/>
        <v/>
      </c>
      <c r="E646" s="30" t="str">
        <f t="shared" si="91"/>
        <v/>
      </c>
      <c r="F646" s="30" t="str">
        <f t="shared" si="92"/>
        <v/>
      </c>
      <c r="G646" s="30"/>
      <c r="H646" s="7" t="str">
        <f t="shared" si="88"/>
        <v/>
      </c>
      <c r="I646" s="7" t="str">
        <f t="shared" si="89"/>
        <v/>
      </c>
      <c r="J646" s="7" t="str">
        <f t="shared" si="93"/>
        <v/>
      </c>
      <c r="K646" s="7" t="str">
        <f t="shared" si="94"/>
        <v/>
      </c>
    </row>
    <row r="647" spans="2:11" x14ac:dyDescent="0.25">
      <c r="B647" s="20" t="str">
        <f t="shared" si="90"/>
        <v/>
      </c>
      <c r="C647" s="22" t="str">
        <f t="shared" si="86"/>
        <v/>
      </c>
      <c r="D647" s="7" t="str">
        <f t="shared" si="87"/>
        <v/>
      </c>
      <c r="E647" s="30" t="str">
        <f t="shared" si="91"/>
        <v/>
      </c>
      <c r="F647" s="30" t="str">
        <f t="shared" si="92"/>
        <v/>
      </c>
      <c r="G647" s="30"/>
      <c r="H647" s="7" t="str">
        <f t="shared" si="88"/>
        <v/>
      </c>
      <c r="I647" s="7" t="str">
        <f t="shared" si="89"/>
        <v/>
      </c>
      <c r="J647" s="7" t="str">
        <f t="shared" si="93"/>
        <v/>
      </c>
      <c r="K647" s="7" t="str">
        <f t="shared" si="94"/>
        <v/>
      </c>
    </row>
    <row r="648" spans="2:11" x14ac:dyDescent="0.25">
      <c r="B648" s="20" t="str">
        <f t="shared" si="90"/>
        <v/>
      </c>
      <c r="C648" s="22" t="str">
        <f t="shared" si="86"/>
        <v/>
      </c>
      <c r="D648" s="7" t="str">
        <f t="shared" si="87"/>
        <v/>
      </c>
      <c r="E648" s="30" t="str">
        <f t="shared" si="91"/>
        <v/>
      </c>
      <c r="F648" s="30" t="str">
        <f t="shared" si="92"/>
        <v/>
      </c>
      <c r="G648" s="30"/>
      <c r="H648" s="7" t="str">
        <f t="shared" si="88"/>
        <v/>
      </c>
      <c r="I648" s="7" t="str">
        <f t="shared" si="89"/>
        <v/>
      </c>
      <c r="J648" s="7" t="str">
        <f t="shared" si="93"/>
        <v/>
      </c>
      <c r="K648" s="7" t="str">
        <f t="shared" si="94"/>
        <v/>
      </c>
    </row>
    <row r="649" spans="2:11" x14ac:dyDescent="0.25">
      <c r="B649" s="20" t="str">
        <f t="shared" si="90"/>
        <v/>
      </c>
      <c r="C649" s="22" t="str">
        <f t="shared" si="86"/>
        <v/>
      </c>
      <c r="D649" s="7" t="str">
        <f t="shared" si="87"/>
        <v/>
      </c>
      <c r="E649" s="30" t="str">
        <f t="shared" si="91"/>
        <v/>
      </c>
      <c r="F649" s="30" t="str">
        <f t="shared" si="92"/>
        <v/>
      </c>
      <c r="G649" s="30"/>
      <c r="H649" s="7" t="str">
        <f t="shared" si="88"/>
        <v/>
      </c>
      <c r="I649" s="7" t="str">
        <f t="shared" si="89"/>
        <v/>
      </c>
      <c r="J649" s="7" t="str">
        <f t="shared" si="93"/>
        <v/>
      </c>
      <c r="K649" s="7" t="str">
        <f t="shared" si="94"/>
        <v/>
      </c>
    </row>
    <row r="650" spans="2:11" x14ac:dyDescent="0.25">
      <c r="B650" s="20" t="str">
        <f t="shared" si="90"/>
        <v/>
      </c>
      <c r="C650" s="22" t="str">
        <f t="shared" si="86"/>
        <v/>
      </c>
      <c r="D650" s="7" t="str">
        <f t="shared" si="87"/>
        <v/>
      </c>
      <c r="E650" s="30" t="str">
        <f t="shared" si="91"/>
        <v/>
      </c>
      <c r="F650" s="30" t="str">
        <f t="shared" si="92"/>
        <v/>
      </c>
      <c r="G650" s="30"/>
      <c r="H650" s="7" t="str">
        <f t="shared" si="88"/>
        <v/>
      </c>
      <c r="I650" s="7" t="str">
        <f t="shared" si="89"/>
        <v/>
      </c>
      <c r="J650" s="7" t="str">
        <f t="shared" si="93"/>
        <v/>
      </c>
      <c r="K650" s="7" t="str">
        <f t="shared" si="94"/>
        <v/>
      </c>
    </row>
    <row r="651" spans="2:11" x14ac:dyDescent="0.25">
      <c r="B651" s="20" t="str">
        <f t="shared" si="90"/>
        <v/>
      </c>
      <c r="C651" s="22" t="str">
        <f t="shared" si="86"/>
        <v/>
      </c>
      <c r="D651" s="7" t="str">
        <f t="shared" si="87"/>
        <v/>
      </c>
      <c r="E651" s="30" t="str">
        <f t="shared" si="91"/>
        <v/>
      </c>
      <c r="F651" s="30" t="str">
        <f t="shared" si="92"/>
        <v/>
      </c>
      <c r="G651" s="30"/>
      <c r="H651" s="7" t="str">
        <f t="shared" si="88"/>
        <v/>
      </c>
      <c r="I651" s="7" t="str">
        <f t="shared" si="89"/>
        <v/>
      </c>
      <c r="J651" s="7" t="str">
        <f t="shared" si="93"/>
        <v/>
      </c>
      <c r="K651" s="7" t="str">
        <f t="shared" si="94"/>
        <v/>
      </c>
    </row>
    <row r="652" spans="2:11" x14ac:dyDescent="0.25">
      <c r="B652" s="20" t="str">
        <f t="shared" si="90"/>
        <v/>
      </c>
      <c r="C652" s="22" t="str">
        <f t="shared" ref="C652:C715" si="95">IF(B652="","",EOMONTH(C651,$G$7))</f>
        <v/>
      </c>
      <c r="D652" s="7" t="str">
        <f t="shared" ref="D652:D715" si="96">IF(B652="","",K651)</f>
        <v/>
      </c>
      <c r="E652" s="30" t="str">
        <f t="shared" si="91"/>
        <v/>
      </c>
      <c r="F652" s="30" t="str">
        <f t="shared" si="92"/>
        <v/>
      </c>
      <c r="G652" s="30"/>
      <c r="H652" s="7" t="str">
        <f t="shared" ref="H652:H715" si="97">IF(B652="","",E652+G652)</f>
        <v/>
      </c>
      <c r="I652" s="7" t="str">
        <f t="shared" ref="I652:I715" si="98">IF(B652="","",E652+G652-J652)</f>
        <v/>
      </c>
      <c r="J652" s="7" t="str">
        <f t="shared" si="93"/>
        <v/>
      </c>
      <c r="K652" s="7" t="str">
        <f t="shared" si="94"/>
        <v/>
      </c>
    </row>
    <row r="653" spans="2:11" x14ac:dyDescent="0.25">
      <c r="B653" s="20" t="str">
        <f t="shared" si="90"/>
        <v/>
      </c>
      <c r="C653" s="22" t="str">
        <f t="shared" si="95"/>
        <v/>
      </c>
      <c r="D653" s="7" t="str">
        <f t="shared" si="96"/>
        <v/>
      </c>
      <c r="E653" s="30" t="str">
        <f t="shared" si="91"/>
        <v/>
      </c>
      <c r="F653" s="30" t="str">
        <f t="shared" si="92"/>
        <v/>
      </c>
      <c r="G653" s="30"/>
      <c r="H653" s="7" t="str">
        <f t="shared" si="97"/>
        <v/>
      </c>
      <c r="I653" s="7" t="str">
        <f t="shared" si="98"/>
        <v/>
      </c>
      <c r="J653" s="7" t="str">
        <f t="shared" si="93"/>
        <v/>
      </c>
      <c r="K653" s="7" t="str">
        <f t="shared" si="94"/>
        <v/>
      </c>
    </row>
    <row r="654" spans="2:11" x14ac:dyDescent="0.25">
      <c r="B654" s="20" t="str">
        <f t="shared" si="90"/>
        <v/>
      </c>
      <c r="C654" s="22" t="str">
        <f t="shared" si="95"/>
        <v/>
      </c>
      <c r="D654" s="7" t="str">
        <f t="shared" si="96"/>
        <v/>
      </c>
      <c r="E654" s="30" t="str">
        <f t="shared" si="91"/>
        <v/>
      </c>
      <c r="F654" s="30" t="str">
        <f t="shared" si="92"/>
        <v/>
      </c>
      <c r="G654" s="30"/>
      <c r="H654" s="7" t="str">
        <f t="shared" si="97"/>
        <v/>
      </c>
      <c r="I654" s="7" t="str">
        <f t="shared" si="98"/>
        <v/>
      </c>
      <c r="J654" s="7" t="str">
        <f t="shared" si="93"/>
        <v/>
      </c>
      <c r="K654" s="7" t="str">
        <f t="shared" si="94"/>
        <v/>
      </c>
    </row>
    <row r="655" spans="2:11" x14ac:dyDescent="0.25">
      <c r="B655" s="20" t="str">
        <f t="shared" si="90"/>
        <v/>
      </c>
      <c r="C655" s="22" t="str">
        <f t="shared" si="95"/>
        <v/>
      </c>
      <c r="D655" s="7" t="str">
        <f t="shared" si="96"/>
        <v/>
      </c>
      <c r="E655" s="30" t="str">
        <f t="shared" si="91"/>
        <v/>
      </c>
      <c r="F655" s="30" t="str">
        <f t="shared" si="92"/>
        <v/>
      </c>
      <c r="G655" s="30"/>
      <c r="H655" s="7" t="str">
        <f t="shared" si="97"/>
        <v/>
      </c>
      <c r="I655" s="7" t="str">
        <f t="shared" si="98"/>
        <v/>
      </c>
      <c r="J655" s="7" t="str">
        <f t="shared" si="93"/>
        <v/>
      </c>
      <c r="K655" s="7" t="str">
        <f t="shared" si="94"/>
        <v/>
      </c>
    </row>
    <row r="656" spans="2:11" x14ac:dyDescent="0.25">
      <c r="B656" s="20" t="str">
        <f t="shared" ref="B656:B719" si="99">IF(AND(K655&lt;&gt;0,K655&lt;&gt;""),ROW(B656)-13,"")</f>
        <v/>
      </c>
      <c r="C656" s="22" t="str">
        <f t="shared" si="95"/>
        <v/>
      </c>
      <c r="D656" s="7" t="str">
        <f t="shared" si="96"/>
        <v/>
      </c>
      <c r="E656" s="30" t="str">
        <f t="shared" ref="E656:E719" si="100">IF(B656="","",E655)</f>
        <v/>
      </c>
      <c r="F656" s="30" t="str">
        <f t="shared" ref="F656:F719" si="101">IF(B656="","",F655)</f>
        <v/>
      </c>
      <c r="G656" s="30"/>
      <c r="H656" s="7" t="str">
        <f t="shared" si="97"/>
        <v/>
      </c>
      <c r="I656" s="7" t="str">
        <f t="shared" si="98"/>
        <v/>
      </c>
      <c r="J656" s="7" t="str">
        <f t="shared" si="93"/>
        <v/>
      </c>
      <c r="K656" s="7" t="str">
        <f t="shared" si="94"/>
        <v/>
      </c>
    </row>
    <row r="657" spans="2:11" x14ac:dyDescent="0.25">
      <c r="B657" s="20" t="str">
        <f t="shared" si="99"/>
        <v/>
      </c>
      <c r="C657" s="22" t="str">
        <f t="shared" si="95"/>
        <v/>
      </c>
      <c r="D657" s="7" t="str">
        <f t="shared" si="96"/>
        <v/>
      </c>
      <c r="E657" s="30" t="str">
        <f t="shared" si="100"/>
        <v/>
      </c>
      <c r="F657" s="30" t="str">
        <f t="shared" si="101"/>
        <v/>
      </c>
      <c r="G657" s="30"/>
      <c r="H657" s="7" t="str">
        <f t="shared" si="97"/>
        <v/>
      </c>
      <c r="I657" s="7" t="str">
        <f t="shared" si="98"/>
        <v/>
      </c>
      <c r="J657" s="7" t="str">
        <f t="shared" si="93"/>
        <v/>
      </c>
      <c r="K657" s="7" t="str">
        <f t="shared" si="94"/>
        <v/>
      </c>
    </row>
    <row r="658" spans="2:11" x14ac:dyDescent="0.25">
      <c r="B658" s="20" t="str">
        <f t="shared" si="99"/>
        <v/>
      </c>
      <c r="C658" s="22" t="str">
        <f t="shared" si="95"/>
        <v/>
      </c>
      <c r="D658" s="7" t="str">
        <f t="shared" si="96"/>
        <v/>
      </c>
      <c r="E658" s="30" t="str">
        <f t="shared" si="100"/>
        <v/>
      </c>
      <c r="F658" s="30" t="str">
        <f t="shared" si="101"/>
        <v/>
      </c>
      <c r="G658" s="30"/>
      <c r="H658" s="7" t="str">
        <f t="shared" si="97"/>
        <v/>
      </c>
      <c r="I658" s="7" t="str">
        <f t="shared" si="98"/>
        <v/>
      </c>
      <c r="J658" s="7" t="str">
        <f t="shared" si="93"/>
        <v/>
      </c>
      <c r="K658" s="7" t="str">
        <f t="shared" si="94"/>
        <v/>
      </c>
    </row>
    <row r="659" spans="2:11" x14ac:dyDescent="0.25">
      <c r="B659" s="20" t="str">
        <f t="shared" si="99"/>
        <v/>
      </c>
      <c r="C659" s="22" t="str">
        <f t="shared" si="95"/>
        <v/>
      </c>
      <c r="D659" s="7" t="str">
        <f t="shared" si="96"/>
        <v/>
      </c>
      <c r="E659" s="30" t="str">
        <f t="shared" si="100"/>
        <v/>
      </c>
      <c r="F659" s="30" t="str">
        <f t="shared" si="101"/>
        <v/>
      </c>
      <c r="G659" s="30"/>
      <c r="H659" s="7" t="str">
        <f t="shared" si="97"/>
        <v/>
      </c>
      <c r="I659" s="7" t="str">
        <f t="shared" si="98"/>
        <v/>
      </c>
      <c r="J659" s="7" t="str">
        <f t="shared" ref="J659:J722" si="102">IF(B659="","",(($D659/100)*F659)/360*(C659-C658))</f>
        <v/>
      </c>
      <c r="K659" s="7" t="str">
        <f t="shared" si="94"/>
        <v/>
      </c>
    </row>
    <row r="660" spans="2:11" x14ac:dyDescent="0.25">
      <c r="B660" s="20" t="str">
        <f t="shared" si="99"/>
        <v/>
      </c>
      <c r="C660" s="22" t="str">
        <f t="shared" si="95"/>
        <v/>
      </c>
      <c r="D660" s="7" t="str">
        <f t="shared" si="96"/>
        <v/>
      </c>
      <c r="E660" s="30" t="str">
        <f t="shared" si="100"/>
        <v/>
      </c>
      <c r="F660" s="30" t="str">
        <f t="shared" si="101"/>
        <v/>
      </c>
      <c r="G660" s="30"/>
      <c r="H660" s="7" t="str">
        <f t="shared" si="97"/>
        <v/>
      </c>
      <c r="I660" s="7" t="str">
        <f t="shared" si="98"/>
        <v/>
      </c>
      <c r="J660" s="7" t="str">
        <f t="shared" si="102"/>
        <v/>
      </c>
      <c r="K660" s="7" t="str">
        <f t="shared" si="94"/>
        <v/>
      </c>
    </row>
    <row r="661" spans="2:11" x14ac:dyDescent="0.25">
      <c r="B661" s="20" t="str">
        <f t="shared" si="99"/>
        <v/>
      </c>
      <c r="C661" s="22" t="str">
        <f t="shared" si="95"/>
        <v/>
      </c>
      <c r="D661" s="7" t="str">
        <f t="shared" si="96"/>
        <v/>
      </c>
      <c r="E661" s="30" t="str">
        <f t="shared" si="100"/>
        <v/>
      </c>
      <c r="F661" s="30" t="str">
        <f t="shared" si="101"/>
        <v/>
      </c>
      <c r="G661" s="30"/>
      <c r="H661" s="7" t="str">
        <f t="shared" si="97"/>
        <v/>
      </c>
      <c r="I661" s="7" t="str">
        <f t="shared" si="98"/>
        <v/>
      </c>
      <c r="J661" s="7" t="str">
        <f t="shared" si="102"/>
        <v/>
      </c>
      <c r="K661" s="7" t="str">
        <f t="shared" si="94"/>
        <v/>
      </c>
    </row>
    <row r="662" spans="2:11" x14ac:dyDescent="0.25">
      <c r="B662" s="20" t="str">
        <f t="shared" si="99"/>
        <v/>
      </c>
      <c r="C662" s="22" t="str">
        <f t="shared" si="95"/>
        <v/>
      </c>
      <c r="D662" s="7" t="str">
        <f t="shared" si="96"/>
        <v/>
      </c>
      <c r="E662" s="30" t="str">
        <f t="shared" si="100"/>
        <v/>
      </c>
      <c r="F662" s="30" t="str">
        <f t="shared" si="101"/>
        <v/>
      </c>
      <c r="G662" s="30"/>
      <c r="H662" s="7" t="str">
        <f t="shared" si="97"/>
        <v/>
      </c>
      <c r="I662" s="7" t="str">
        <f t="shared" si="98"/>
        <v/>
      </c>
      <c r="J662" s="7" t="str">
        <f t="shared" si="102"/>
        <v/>
      </c>
      <c r="K662" s="7" t="str">
        <f t="shared" si="94"/>
        <v/>
      </c>
    </row>
    <row r="663" spans="2:11" x14ac:dyDescent="0.25">
      <c r="B663" s="20" t="str">
        <f t="shared" si="99"/>
        <v/>
      </c>
      <c r="C663" s="22" t="str">
        <f t="shared" si="95"/>
        <v/>
      </c>
      <c r="D663" s="7" t="str">
        <f t="shared" si="96"/>
        <v/>
      </c>
      <c r="E663" s="30" t="str">
        <f t="shared" si="100"/>
        <v/>
      </c>
      <c r="F663" s="30" t="str">
        <f t="shared" si="101"/>
        <v/>
      </c>
      <c r="G663" s="30"/>
      <c r="H663" s="7" t="str">
        <f t="shared" si="97"/>
        <v/>
      </c>
      <c r="I663" s="7" t="str">
        <f t="shared" si="98"/>
        <v/>
      </c>
      <c r="J663" s="7" t="str">
        <f t="shared" si="102"/>
        <v/>
      </c>
      <c r="K663" s="7" t="str">
        <f t="shared" si="94"/>
        <v/>
      </c>
    </row>
    <row r="664" spans="2:11" x14ac:dyDescent="0.25">
      <c r="B664" s="20" t="str">
        <f t="shared" si="99"/>
        <v/>
      </c>
      <c r="C664" s="22" t="str">
        <f t="shared" si="95"/>
        <v/>
      </c>
      <c r="D664" s="7" t="str">
        <f t="shared" si="96"/>
        <v/>
      </c>
      <c r="E664" s="30" t="str">
        <f t="shared" si="100"/>
        <v/>
      </c>
      <c r="F664" s="30" t="str">
        <f t="shared" si="101"/>
        <v/>
      </c>
      <c r="G664" s="30"/>
      <c r="H664" s="7" t="str">
        <f t="shared" si="97"/>
        <v/>
      </c>
      <c r="I664" s="7" t="str">
        <f t="shared" si="98"/>
        <v/>
      </c>
      <c r="J664" s="7" t="str">
        <f t="shared" si="102"/>
        <v/>
      </c>
      <c r="K664" s="7" t="str">
        <f t="shared" si="94"/>
        <v/>
      </c>
    </row>
    <row r="665" spans="2:11" x14ac:dyDescent="0.25">
      <c r="B665" s="20" t="str">
        <f t="shared" si="99"/>
        <v/>
      </c>
      <c r="C665" s="22" t="str">
        <f t="shared" si="95"/>
        <v/>
      </c>
      <c r="D665" s="7" t="str">
        <f t="shared" si="96"/>
        <v/>
      </c>
      <c r="E665" s="30" t="str">
        <f t="shared" si="100"/>
        <v/>
      </c>
      <c r="F665" s="30" t="str">
        <f t="shared" si="101"/>
        <v/>
      </c>
      <c r="G665" s="30"/>
      <c r="H665" s="7" t="str">
        <f t="shared" si="97"/>
        <v/>
      </c>
      <c r="I665" s="7" t="str">
        <f t="shared" si="98"/>
        <v/>
      </c>
      <c r="J665" s="7" t="str">
        <f t="shared" si="102"/>
        <v/>
      </c>
      <c r="K665" s="7" t="str">
        <f t="shared" si="94"/>
        <v/>
      </c>
    </row>
    <row r="666" spans="2:11" x14ac:dyDescent="0.25">
      <c r="B666" s="20" t="str">
        <f t="shared" si="99"/>
        <v/>
      </c>
      <c r="C666" s="22" t="str">
        <f t="shared" si="95"/>
        <v/>
      </c>
      <c r="D666" s="7" t="str">
        <f t="shared" si="96"/>
        <v/>
      </c>
      <c r="E666" s="30" t="str">
        <f t="shared" si="100"/>
        <v/>
      </c>
      <c r="F666" s="30" t="str">
        <f t="shared" si="101"/>
        <v/>
      </c>
      <c r="G666" s="30"/>
      <c r="H666" s="7" t="str">
        <f t="shared" si="97"/>
        <v/>
      </c>
      <c r="I666" s="7" t="str">
        <f t="shared" si="98"/>
        <v/>
      </c>
      <c r="J666" s="7" t="str">
        <f t="shared" si="102"/>
        <v/>
      </c>
      <c r="K666" s="7" t="str">
        <f t="shared" si="94"/>
        <v/>
      </c>
    </row>
    <row r="667" spans="2:11" x14ac:dyDescent="0.25">
      <c r="B667" s="20" t="str">
        <f t="shared" si="99"/>
        <v/>
      </c>
      <c r="C667" s="22" t="str">
        <f t="shared" si="95"/>
        <v/>
      </c>
      <c r="D667" s="7" t="str">
        <f t="shared" si="96"/>
        <v/>
      </c>
      <c r="E667" s="30" t="str">
        <f t="shared" si="100"/>
        <v/>
      </c>
      <c r="F667" s="30" t="str">
        <f t="shared" si="101"/>
        <v/>
      </c>
      <c r="G667" s="30"/>
      <c r="H667" s="7" t="str">
        <f t="shared" si="97"/>
        <v/>
      </c>
      <c r="I667" s="7" t="str">
        <f t="shared" si="98"/>
        <v/>
      </c>
      <c r="J667" s="7" t="str">
        <f t="shared" si="102"/>
        <v/>
      </c>
      <c r="K667" s="7" t="str">
        <f t="shared" si="94"/>
        <v/>
      </c>
    </row>
    <row r="668" spans="2:11" x14ac:dyDescent="0.25">
      <c r="B668" s="20" t="str">
        <f t="shared" si="99"/>
        <v/>
      </c>
      <c r="C668" s="22" t="str">
        <f t="shared" si="95"/>
        <v/>
      </c>
      <c r="D668" s="7" t="str">
        <f t="shared" si="96"/>
        <v/>
      </c>
      <c r="E668" s="30" t="str">
        <f t="shared" si="100"/>
        <v/>
      </c>
      <c r="F668" s="30" t="str">
        <f t="shared" si="101"/>
        <v/>
      </c>
      <c r="G668" s="30"/>
      <c r="H668" s="7" t="str">
        <f t="shared" si="97"/>
        <v/>
      </c>
      <c r="I668" s="7" t="str">
        <f t="shared" si="98"/>
        <v/>
      </c>
      <c r="J668" s="7" t="str">
        <f t="shared" si="102"/>
        <v/>
      </c>
      <c r="K668" s="7" t="str">
        <f t="shared" si="94"/>
        <v/>
      </c>
    </row>
    <row r="669" spans="2:11" x14ac:dyDescent="0.25">
      <c r="B669" s="20" t="str">
        <f t="shared" si="99"/>
        <v/>
      </c>
      <c r="C669" s="22" t="str">
        <f t="shared" si="95"/>
        <v/>
      </c>
      <c r="D669" s="7" t="str">
        <f t="shared" si="96"/>
        <v/>
      </c>
      <c r="E669" s="30" t="str">
        <f t="shared" si="100"/>
        <v/>
      </c>
      <c r="F669" s="30" t="str">
        <f t="shared" si="101"/>
        <v/>
      </c>
      <c r="G669" s="30"/>
      <c r="H669" s="7" t="str">
        <f t="shared" si="97"/>
        <v/>
      </c>
      <c r="I669" s="7" t="str">
        <f t="shared" si="98"/>
        <v/>
      </c>
      <c r="J669" s="7" t="str">
        <f t="shared" si="102"/>
        <v/>
      </c>
      <c r="K669" s="7" t="str">
        <f t="shared" si="94"/>
        <v/>
      </c>
    </row>
    <row r="670" spans="2:11" x14ac:dyDescent="0.25">
      <c r="B670" s="20" t="str">
        <f t="shared" si="99"/>
        <v/>
      </c>
      <c r="C670" s="22" t="str">
        <f t="shared" si="95"/>
        <v/>
      </c>
      <c r="D670" s="7" t="str">
        <f t="shared" si="96"/>
        <v/>
      </c>
      <c r="E670" s="30" t="str">
        <f t="shared" si="100"/>
        <v/>
      </c>
      <c r="F670" s="30" t="str">
        <f t="shared" si="101"/>
        <v/>
      </c>
      <c r="G670" s="30"/>
      <c r="H670" s="7" t="str">
        <f t="shared" si="97"/>
        <v/>
      </c>
      <c r="I670" s="7" t="str">
        <f t="shared" si="98"/>
        <v/>
      </c>
      <c r="J670" s="7" t="str">
        <f t="shared" si="102"/>
        <v/>
      </c>
      <c r="K670" s="7" t="str">
        <f t="shared" si="94"/>
        <v/>
      </c>
    </row>
    <row r="671" spans="2:11" x14ac:dyDescent="0.25">
      <c r="B671" s="20" t="str">
        <f t="shared" si="99"/>
        <v/>
      </c>
      <c r="C671" s="22" t="str">
        <f t="shared" si="95"/>
        <v/>
      </c>
      <c r="D671" s="7" t="str">
        <f t="shared" si="96"/>
        <v/>
      </c>
      <c r="E671" s="30" t="str">
        <f t="shared" si="100"/>
        <v/>
      </c>
      <c r="F671" s="30" t="str">
        <f t="shared" si="101"/>
        <v/>
      </c>
      <c r="G671" s="30"/>
      <c r="H671" s="7" t="str">
        <f t="shared" si="97"/>
        <v/>
      </c>
      <c r="I671" s="7" t="str">
        <f t="shared" si="98"/>
        <v/>
      </c>
      <c r="J671" s="7" t="str">
        <f t="shared" si="102"/>
        <v/>
      </c>
      <c r="K671" s="7" t="str">
        <f t="shared" si="94"/>
        <v/>
      </c>
    </row>
    <row r="672" spans="2:11" x14ac:dyDescent="0.25">
      <c r="B672" s="20" t="str">
        <f t="shared" si="99"/>
        <v/>
      </c>
      <c r="C672" s="22" t="str">
        <f t="shared" si="95"/>
        <v/>
      </c>
      <c r="D672" s="7" t="str">
        <f t="shared" si="96"/>
        <v/>
      </c>
      <c r="E672" s="30" t="str">
        <f t="shared" si="100"/>
        <v/>
      </c>
      <c r="F672" s="30" t="str">
        <f t="shared" si="101"/>
        <v/>
      </c>
      <c r="G672" s="30"/>
      <c r="H672" s="7" t="str">
        <f t="shared" si="97"/>
        <v/>
      </c>
      <c r="I672" s="7" t="str">
        <f t="shared" si="98"/>
        <v/>
      </c>
      <c r="J672" s="7" t="str">
        <f t="shared" si="102"/>
        <v/>
      </c>
      <c r="K672" s="7" t="str">
        <f t="shared" si="94"/>
        <v/>
      </c>
    </row>
    <row r="673" spans="2:11" x14ac:dyDescent="0.25">
      <c r="B673" s="20" t="str">
        <f t="shared" si="99"/>
        <v/>
      </c>
      <c r="C673" s="22" t="str">
        <f t="shared" si="95"/>
        <v/>
      </c>
      <c r="D673" s="7" t="str">
        <f t="shared" si="96"/>
        <v/>
      </c>
      <c r="E673" s="30" t="str">
        <f t="shared" si="100"/>
        <v/>
      </c>
      <c r="F673" s="30" t="str">
        <f t="shared" si="101"/>
        <v/>
      </c>
      <c r="G673" s="30"/>
      <c r="H673" s="7" t="str">
        <f t="shared" si="97"/>
        <v/>
      </c>
      <c r="I673" s="7" t="str">
        <f t="shared" si="98"/>
        <v/>
      </c>
      <c r="J673" s="7" t="str">
        <f t="shared" si="102"/>
        <v/>
      </c>
      <c r="K673" s="7" t="str">
        <f t="shared" si="94"/>
        <v/>
      </c>
    </row>
    <row r="674" spans="2:11" x14ac:dyDescent="0.25">
      <c r="B674" s="20" t="str">
        <f t="shared" si="99"/>
        <v/>
      </c>
      <c r="C674" s="22" t="str">
        <f t="shared" si="95"/>
        <v/>
      </c>
      <c r="D674" s="7" t="str">
        <f t="shared" si="96"/>
        <v/>
      </c>
      <c r="E674" s="30" t="str">
        <f t="shared" si="100"/>
        <v/>
      </c>
      <c r="F674" s="30" t="str">
        <f t="shared" si="101"/>
        <v/>
      </c>
      <c r="G674" s="30"/>
      <c r="H674" s="7" t="str">
        <f t="shared" si="97"/>
        <v/>
      </c>
      <c r="I674" s="7" t="str">
        <f t="shared" si="98"/>
        <v/>
      </c>
      <c r="J674" s="7" t="str">
        <f t="shared" si="102"/>
        <v/>
      </c>
      <c r="K674" s="7" t="str">
        <f t="shared" si="94"/>
        <v/>
      </c>
    </row>
    <row r="675" spans="2:11" x14ac:dyDescent="0.25">
      <c r="B675" s="20" t="str">
        <f t="shared" si="99"/>
        <v/>
      </c>
      <c r="C675" s="22" t="str">
        <f t="shared" si="95"/>
        <v/>
      </c>
      <c r="D675" s="7" t="str">
        <f t="shared" si="96"/>
        <v/>
      </c>
      <c r="E675" s="30" t="str">
        <f t="shared" si="100"/>
        <v/>
      </c>
      <c r="F675" s="30" t="str">
        <f t="shared" si="101"/>
        <v/>
      </c>
      <c r="G675" s="30"/>
      <c r="H675" s="7" t="str">
        <f t="shared" si="97"/>
        <v/>
      </c>
      <c r="I675" s="7" t="str">
        <f t="shared" si="98"/>
        <v/>
      </c>
      <c r="J675" s="7" t="str">
        <f t="shared" si="102"/>
        <v/>
      </c>
      <c r="K675" s="7" t="str">
        <f t="shared" si="94"/>
        <v/>
      </c>
    </row>
    <row r="676" spans="2:11" x14ac:dyDescent="0.25">
      <c r="B676" s="20" t="str">
        <f t="shared" si="99"/>
        <v/>
      </c>
      <c r="C676" s="22" t="str">
        <f t="shared" si="95"/>
        <v/>
      </c>
      <c r="D676" s="7" t="str">
        <f t="shared" si="96"/>
        <v/>
      </c>
      <c r="E676" s="30" t="str">
        <f t="shared" si="100"/>
        <v/>
      </c>
      <c r="F676" s="30" t="str">
        <f t="shared" si="101"/>
        <v/>
      </c>
      <c r="G676" s="30"/>
      <c r="H676" s="7" t="str">
        <f t="shared" si="97"/>
        <v/>
      </c>
      <c r="I676" s="7" t="str">
        <f t="shared" si="98"/>
        <v/>
      </c>
      <c r="J676" s="7" t="str">
        <f t="shared" si="102"/>
        <v/>
      </c>
      <c r="K676" s="7" t="str">
        <f t="shared" si="94"/>
        <v/>
      </c>
    </row>
    <row r="677" spans="2:11" x14ac:dyDescent="0.25">
      <c r="B677" s="20" t="str">
        <f t="shared" si="99"/>
        <v/>
      </c>
      <c r="C677" s="22" t="str">
        <f t="shared" si="95"/>
        <v/>
      </c>
      <c r="D677" s="7" t="str">
        <f t="shared" si="96"/>
        <v/>
      </c>
      <c r="E677" s="30" t="str">
        <f t="shared" si="100"/>
        <v/>
      </c>
      <c r="F677" s="30" t="str">
        <f t="shared" si="101"/>
        <v/>
      </c>
      <c r="G677" s="30"/>
      <c r="H677" s="7" t="str">
        <f t="shared" si="97"/>
        <v/>
      </c>
      <c r="I677" s="7" t="str">
        <f t="shared" si="98"/>
        <v/>
      </c>
      <c r="J677" s="7" t="str">
        <f t="shared" si="102"/>
        <v/>
      </c>
      <c r="K677" s="7" t="str">
        <f t="shared" si="94"/>
        <v/>
      </c>
    </row>
    <row r="678" spans="2:11" x14ac:dyDescent="0.25">
      <c r="B678" s="20" t="str">
        <f t="shared" si="99"/>
        <v/>
      </c>
      <c r="C678" s="22" t="str">
        <f t="shared" si="95"/>
        <v/>
      </c>
      <c r="D678" s="7" t="str">
        <f t="shared" si="96"/>
        <v/>
      </c>
      <c r="E678" s="30" t="str">
        <f t="shared" si="100"/>
        <v/>
      </c>
      <c r="F678" s="30" t="str">
        <f t="shared" si="101"/>
        <v/>
      </c>
      <c r="G678" s="30"/>
      <c r="H678" s="7" t="str">
        <f t="shared" si="97"/>
        <v/>
      </c>
      <c r="I678" s="7" t="str">
        <f t="shared" si="98"/>
        <v/>
      </c>
      <c r="J678" s="7" t="str">
        <f t="shared" si="102"/>
        <v/>
      </c>
      <c r="K678" s="7" t="str">
        <f t="shared" si="94"/>
        <v/>
      </c>
    </row>
    <row r="679" spans="2:11" x14ac:dyDescent="0.25">
      <c r="B679" s="20" t="str">
        <f t="shared" si="99"/>
        <v/>
      </c>
      <c r="C679" s="22" t="str">
        <f t="shared" si="95"/>
        <v/>
      </c>
      <c r="D679" s="7" t="str">
        <f t="shared" si="96"/>
        <v/>
      </c>
      <c r="E679" s="30" t="str">
        <f t="shared" si="100"/>
        <v/>
      </c>
      <c r="F679" s="30" t="str">
        <f t="shared" si="101"/>
        <v/>
      </c>
      <c r="G679" s="30"/>
      <c r="H679" s="7" t="str">
        <f t="shared" si="97"/>
        <v/>
      </c>
      <c r="I679" s="7" t="str">
        <f t="shared" si="98"/>
        <v/>
      </c>
      <c r="J679" s="7" t="str">
        <f t="shared" si="102"/>
        <v/>
      </c>
      <c r="K679" s="7" t="str">
        <f t="shared" si="94"/>
        <v/>
      </c>
    </row>
    <row r="680" spans="2:11" x14ac:dyDescent="0.25">
      <c r="B680" s="20" t="str">
        <f t="shared" si="99"/>
        <v/>
      </c>
      <c r="C680" s="22" t="str">
        <f t="shared" si="95"/>
        <v/>
      </c>
      <c r="D680" s="7" t="str">
        <f t="shared" si="96"/>
        <v/>
      </c>
      <c r="E680" s="30" t="str">
        <f t="shared" si="100"/>
        <v/>
      </c>
      <c r="F680" s="30" t="str">
        <f t="shared" si="101"/>
        <v/>
      </c>
      <c r="G680" s="30"/>
      <c r="H680" s="7" t="str">
        <f t="shared" si="97"/>
        <v/>
      </c>
      <c r="I680" s="7" t="str">
        <f t="shared" si="98"/>
        <v/>
      </c>
      <c r="J680" s="7" t="str">
        <f t="shared" si="102"/>
        <v/>
      </c>
      <c r="K680" s="7" t="str">
        <f t="shared" si="94"/>
        <v/>
      </c>
    </row>
    <row r="681" spans="2:11" x14ac:dyDescent="0.25">
      <c r="B681" s="20" t="str">
        <f t="shared" si="99"/>
        <v/>
      </c>
      <c r="C681" s="22" t="str">
        <f t="shared" si="95"/>
        <v/>
      </c>
      <c r="D681" s="7" t="str">
        <f t="shared" si="96"/>
        <v/>
      </c>
      <c r="E681" s="30" t="str">
        <f t="shared" si="100"/>
        <v/>
      </c>
      <c r="F681" s="30" t="str">
        <f t="shared" si="101"/>
        <v/>
      </c>
      <c r="G681" s="30"/>
      <c r="H681" s="7" t="str">
        <f t="shared" si="97"/>
        <v/>
      </c>
      <c r="I681" s="7" t="str">
        <f t="shared" si="98"/>
        <v/>
      </c>
      <c r="J681" s="7" t="str">
        <f t="shared" si="102"/>
        <v/>
      </c>
      <c r="K681" s="7" t="str">
        <f t="shared" si="94"/>
        <v/>
      </c>
    </row>
    <row r="682" spans="2:11" x14ac:dyDescent="0.25">
      <c r="B682" s="20" t="str">
        <f t="shared" si="99"/>
        <v/>
      </c>
      <c r="C682" s="22" t="str">
        <f t="shared" si="95"/>
        <v/>
      </c>
      <c r="D682" s="7" t="str">
        <f t="shared" si="96"/>
        <v/>
      </c>
      <c r="E682" s="30" t="str">
        <f t="shared" si="100"/>
        <v/>
      </c>
      <c r="F682" s="30" t="str">
        <f t="shared" si="101"/>
        <v/>
      </c>
      <c r="G682" s="30"/>
      <c r="H682" s="7" t="str">
        <f t="shared" si="97"/>
        <v/>
      </c>
      <c r="I682" s="7" t="str">
        <f t="shared" si="98"/>
        <v/>
      </c>
      <c r="J682" s="7" t="str">
        <f t="shared" si="102"/>
        <v/>
      </c>
      <c r="K682" s="7" t="str">
        <f t="shared" si="94"/>
        <v/>
      </c>
    </row>
    <row r="683" spans="2:11" x14ac:dyDescent="0.25">
      <c r="B683" s="20" t="str">
        <f t="shared" si="99"/>
        <v/>
      </c>
      <c r="C683" s="22" t="str">
        <f t="shared" si="95"/>
        <v/>
      </c>
      <c r="D683" s="7" t="str">
        <f t="shared" si="96"/>
        <v/>
      </c>
      <c r="E683" s="30" t="str">
        <f t="shared" si="100"/>
        <v/>
      </c>
      <c r="F683" s="30" t="str">
        <f t="shared" si="101"/>
        <v/>
      </c>
      <c r="G683" s="30"/>
      <c r="H683" s="7" t="str">
        <f t="shared" si="97"/>
        <v/>
      </c>
      <c r="I683" s="7" t="str">
        <f t="shared" si="98"/>
        <v/>
      </c>
      <c r="J683" s="7" t="str">
        <f t="shared" si="102"/>
        <v/>
      </c>
      <c r="K683" s="7" t="str">
        <f t="shared" si="94"/>
        <v/>
      </c>
    </row>
    <row r="684" spans="2:11" x14ac:dyDescent="0.25">
      <c r="B684" s="20" t="str">
        <f t="shared" si="99"/>
        <v/>
      </c>
      <c r="C684" s="22" t="str">
        <f t="shared" si="95"/>
        <v/>
      </c>
      <c r="D684" s="7" t="str">
        <f t="shared" si="96"/>
        <v/>
      </c>
      <c r="E684" s="30" t="str">
        <f t="shared" si="100"/>
        <v/>
      </c>
      <c r="F684" s="30" t="str">
        <f t="shared" si="101"/>
        <v/>
      </c>
      <c r="G684" s="30"/>
      <c r="H684" s="7" t="str">
        <f t="shared" si="97"/>
        <v/>
      </c>
      <c r="I684" s="7" t="str">
        <f t="shared" si="98"/>
        <v/>
      </c>
      <c r="J684" s="7" t="str">
        <f t="shared" si="102"/>
        <v/>
      </c>
      <c r="K684" s="7" t="str">
        <f t="shared" si="94"/>
        <v/>
      </c>
    </row>
    <row r="685" spans="2:11" x14ac:dyDescent="0.25">
      <c r="B685" s="20" t="str">
        <f t="shared" si="99"/>
        <v/>
      </c>
      <c r="C685" s="22" t="str">
        <f t="shared" si="95"/>
        <v/>
      </c>
      <c r="D685" s="7" t="str">
        <f t="shared" si="96"/>
        <v/>
      </c>
      <c r="E685" s="30" t="str">
        <f t="shared" si="100"/>
        <v/>
      </c>
      <c r="F685" s="30" t="str">
        <f t="shared" si="101"/>
        <v/>
      </c>
      <c r="G685" s="30"/>
      <c r="H685" s="7" t="str">
        <f t="shared" si="97"/>
        <v/>
      </c>
      <c r="I685" s="7" t="str">
        <f t="shared" si="98"/>
        <v/>
      </c>
      <c r="J685" s="7" t="str">
        <f t="shared" si="102"/>
        <v/>
      </c>
      <c r="K685" s="7" t="str">
        <f t="shared" si="94"/>
        <v/>
      </c>
    </row>
    <row r="686" spans="2:11" x14ac:dyDescent="0.25">
      <c r="B686" s="20" t="str">
        <f t="shared" si="99"/>
        <v/>
      </c>
      <c r="C686" s="22" t="str">
        <f t="shared" si="95"/>
        <v/>
      </c>
      <c r="D686" s="7" t="str">
        <f t="shared" si="96"/>
        <v/>
      </c>
      <c r="E686" s="30" t="str">
        <f t="shared" si="100"/>
        <v/>
      </c>
      <c r="F686" s="30" t="str">
        <f t="shared" si="101"/>
        <v/>
      </c>
      <c r="G686" s="30"/>
      <c r="H686" s="7" t="str">
        <f t="shared" si="97"/>
        <v/>
      </c>
      <c r="I686" s="7" t="str">
        <f t="shared" si="98"/>
        <v/>
      </c>
      <c r="J686" s="7" t="str">
        <f t="shared" si="102"/>
        <v/>
      </c>
      <c r="K686" s="7" t="str">
        <f t="shared" si="94"/>
        <v/>
      </c>
    </row>
    <row r="687" spans="2:11" x14ac:dyDescent="0.25">
      <c r="B687" s="20" t="str">
        <f t="shared" si="99"/>
        <v/>
      </c>
      <c r="C687" s="22" t="str">
        <f t="shared" si="95"/>
        <v/>
      </c>
      <c r="D687" s="7" t="str">
        <f t="shared" si="96"/>
        <v/>
      </c>
      <c r="E687" s="30" t="str">
        <f t="shared" si="100"/>
        <v/>
      </c>
      <c r="F687" s="30" t="str">
        <f t="shared" si="101"/>
        <v/>
      </c>
      <c r="G687" s="30"/>
      <c r="H687" s="7" t="str">
        <f t="shared" si="97"/>
        <v/>
      </c>
      <c r="I687" s="7" t="str">
        <f t="shared" si="98"/>
        <v/>
      </c>
      <c r="J687" s="7" t="str">
        <f t="shared" si="102"/>
        <v/>
      </c>
      <c r="K687" s="7" t="str">
        <f t="shared" si="94"/>
        <v/>
      </c>
    </row>
    <row r="688" spans="2:11" x14ac:dyDescent="0.25">
      <c r="B688" s="20" t="str">
        <f t="shared" si="99"/>
        <v/>
      </c>
      <c r="C688" s="22" t="str">
        <f t="shared" si="95"/>
        <v/>
      </c>
      <c r="D688" s="7" t="str">
        <f t="shared" si="96"/>
        <v/>
      </c>
      <c r="E688" s="30" t="str">
        <f t="shared" si="100"/>
        <v/>
      </c>
      <c r="F688" s="30" t="str">
        <f t="shared" si="101"/>
        <v/>
      </c>
      <c r="G688" s="30"/>
      <c r="H688" s="7" t="str">
        <f t="shared" si="97"/>
        <v/>
      </c>
      <c r="I688" s="7" t="str">
        <f t="shared" si="98"/>
        <v/>
      </c>
      <c r="J688" s="7" t="str">
        <f t="shared" si="102"/>
        <v/>
      </c>
      <c r="K688" s="7" t="str">
        <f t="shared" si="94"/>
        <v/>
      </c>
    </row>
    <row r="689" spans="2:11" x14ac:dyDescent="0.25">
      <c r="B689" s="20" t="str">
        <f t="shared" si="99"/>
        <v/>
      </c>
      <c r="C689" s="22" t="str">
        <f t="shared" si="95"/>
        <v/>
      </c>
      <c r="D689" s="7" t="str">
        <f t="shared" si="96"/>
        <v/>
      </c>
      <c r="E689" s="30" t="str">
        <f t="shared" si="100"/>
        <v/>
      </c>
      <c r="F689" s="30" t="str">
        <f t="shared" si="101"/>
        <v/>
      </c>
      <c r="G689" s="30"/>
      <c r="H689" s="7" t="str">
        <f t="shared" si="97"/>
        <v/>
      </c>
      <c r="I689" s="7" t="str">
        <f t="shared" si="98"/>
        <v/>
      </c>
      <c r="J689" s="7" t="str">
        <f t="shared" si="102"/>
        <v/>
      </c>
      <c r="K689" s="7" t="str">
        <f t="shared" si="94"/>
        <v/>
      </c>
    </row>
    <row r="690" spans="2:11" x14ac:dyDescent="0.25">
      <c r="B690" s="20" t="str">
        <f t="shared" si="99"/>
        <v/>
      </c>
      <c r="C690" s="22" t="str">
        <f t="shared" si="95"/>
        <v/>
      </c>
      <c r="D690" s="7" t="str">
        <f t="shared" si="96"/>
        <v/>
      </c>
      <c r="E690" s="30" t="str">
        <f t="shared" si="100"/>
        <v/>
      </c>
      <c r="F690" s="30" t="str">
        <f t="shared" si="101"/>
        <v/>
      </c>
      <c r="G690" s="30"/>
      <c r="H690" s="7" t="str">
        <f t="shared" si="97"/>
        <v/>
      </c>
      <c r="I690" s="7" t="str">
        <f t="shared" si="98"/>
        <v/>
      </c>
      <c r="J690" s="7" t="str">
        <f t="shared" si="102"/>
        <v/>
      </c>
      <c r="K690" s="7" t="str">
        <f t="shared" si="94"/>
        <v/>
      </c>
    </row>
    <row r="691" spans="2:11" x14ac:dyDescent="0.25">
      <c r="B691" s="20" t="str">
        <f t="shared" si="99"/>
        <v/>
      </c>
      <c r="C691" s="22" t="str">
        <f t="shared" si="95"/>
        <v/>
      </c>
      <c r="D691" s="7" t="str">
        <f t="shared" si="96"/>
        <v/>
      </c>
      <c r="E691" s="30" t="str">
        <f t="shared" si="100"/>
        <v/>
      </c>
      <c r="F691" s="30" t="str">
        <f t="shared" si="101"/>
        <v/>
      </c>
      <c r="G691" s="30"/>
      <c r="H691" s="7" t="str">
        <f t="shared" si="97"/>
        <v/>
      </c>
      <c r="I691" s="7" t="str">
        <f t="shared" si="98"/>
        <v/>
      </c>
      <c r="J691" s="7" t="str">
        <f t="shared" si="102"/>
        <v/>
      </c>
      <c r="K691" s="7" t="str">
        <f t="shared" si="94"/>
        <v/>
      </c>
    </row>
    <row r="692" spans="2:11" x14ac:dyDescent="0.25">
      <c r="B692" s="20" t="str">
        <f t="shared" si="99"/>
        <v/>
      </c>
      <c r="C692" s="22" t="str">
        <f t="shared" si="95"/>
        <v/>
      </c>
      <c r="D692" s="7" t="str">
        <f t="shared" si="96"/>
        <v/>
      </c>
      <c r="E692" s="30" t="str">
        <f t="shared" si="100"/>
        <v/>
      </c>
      <c r="F692" s="30" t="str">
        <f t="shared" si="101"/>
        <v/>
      </c>
      <c r="G692" s="30"/>
      <c r="H692" s="7" t="str">
        <f t="shared" si="97"/>
        <v/>
      </c>
      <c r="I692" s="7" t="str">
        <f t="shared" si="98"/>
        <v/>
      </c>
      <c r="J692" s="7" t="str">
        <f t="shared" si="102"/>
        <v/>
      </c>
      <c r="K692" s="7" t="str">
        <f t="shared" si="94"/>
        <v/>
      </c>
    </row>
    <row r="693" spans="2:11" x14ac:dyDescent="0.25">
      <c r="B693" s="20" t="str">
        <f t="shared" si="99"/>
        <v/>
      </c>
      <c r="C693" s="22" t="str">
        <f t="shared" si="95"/>
        <v/>
      </c>
      <c r="D693" s="7" t="str">
        <f t="shared" si="96"/>
        <v/>
      </c>
      <c r="E693" s="30" t="str">
        <f t="shared" si="100"/>
        <v/>
      </c>
      <c r="F693" s="30" t="str">
        <f t="shared" si="101"/>
        <v/>
      </c>
      <c r="G693" s="30"/>
      <c r="H693" s="7" t="str">
        <f t="shared" si="97"/>
        <v/>
      </c>
      <c r="I693" s="7" t="str">
        <f t="shared" si="98"/>
        <v/>
      </c>
      <c r="J693" s="7" t="str">
        <f t="shared" si="102"/>
        <v/>
      </c>
      <c r="K693" s="7" t="str">
        <f t="shared" si="94"/>
        <v/>
      </c>
    </row>
    <row r="694" spans="2:11" x14ac:dyDescent="0.25">
      <c r="B694" s="20" t="str">
        <f t="shared" si="99"/>
        <v/>
      </c>
      <c r="C694" s="22" t="str">
        <f t="shared" si="95"/>
        <v/>
      </c>
      <c r="D694" s="7" t="str">
        <f t="shared" si="96"/>
        <v/>
      </c>
      <c r="E694" s="30" t="str">
        <f t="shared" si="100"/>
        <v/>
      </c>
      <c r="F694" s="30" t="str">
        <f t="shared" si="101"/>
        <v/>
      </c>
      <c r="G694" s="30"/>
      <c r="H694" s="7" t="str">
        <f t="shared" si="97"/>
        <v/>
      </c>
      <c r="I694" s="7" t="str">
        <f t="shared" si="98"/>
        <v/>
      </c>
      <c r="J694" s="7" t="str">
        <f t="shared" si="102"/>
        <v/>
      </c>
      <c r="K694" s="7" t="str">
        <f t="shared" si="94"/>
        <v/>
      </c>
    </row>
    <row r="695" spans="2:11" x14ac:dyDescent="0.25">
      <c r="B695" s="20" t="str">
        <f t="shared" si="99"/>
        <v/>
      </c>
      <c r="C695" s="22" t="str">
        <f t="shared" si="95"/>
        <v/>
      </c>
      <c r="D695" s="7" t="str">
        <f t="shared" si="96"/>
        <v/>
      </c>
      <c r="E695" s="30" t="str">
        <f t="shared" si="100"/>
        <v/>
      </c>
      <c r="F695" s="30" t="str">
        <f t="shared" si="101"/>
        <v/>
      </c>
      <c r="G695" s="30"/>
      <c r="H695" s="7" t="str">
        <f t="shared" si="97"/>
        <v/>
      </c>
      <c r="I695" s="7" t="str">
        <f t="shared" si="98"/>
        <v/>
      </c>
      <c r="J695" s="7" t="str">
        <f t="shared" si="102"/>
        <v/>
      </c>
      <c r="K695" s="7" t="str">
        <f t="shared" si="94"/>
        <v/>
      </c>
    </row>
    <row r="696" spans="2:11" x14ac:dyDescent="0.25">
      <c r="B696" s="20" t="str">
        <f t="shared" si="99"/>
        <v/>
      </c>
      <c r="C696" s="22" t="str">
        <f t="shared" si="95"/>
        <v/>
      </c>
      <c r="D696" s="7" t="str">
        <f t="shared" si="96"/>
        <v/>
      </c>
      <c r="E696" s="30" t="str">
        <f t="shared" si="100"/>
        <v/>
      </c>
      <c r="F696" s="30" t="str">
        <f t="shared" si="101"/>
        <v/>
      </c>
      <c r="G696" s="30"/>
      <c r="H696" s="7" t="str">
        <f t="shared" si="97"/>
        <v/>
      </c>
      <c r="I696" s="7" t="str">
        <f t="shared" si="98"/>
        <v/>
      </c>
      <c r="J696" s="7" t="str">
        <f t="shared" si="102"/>
        <v/>
      </c>
      <c r="K696" s="7" t="str">
        <f t="shared" si="94"/>
        <v/>
      </c>
    </row>
    <row r="697" spans="2:11" x14ac:dyDescent="0.25">
      <c r="B697" s="20" t="str">
        <f t="shared" si="99"/>
        <v/>
      </c>
      <c r="C697" s="22" t="str">
        <f t="shared" si="95"/>
        <v/>
      </c>
      <c r="D697" s="7" t="str">
        <f t="shared" si="96"/>
        <v/>
      </c>
      <c r="E697" s="30" t="str">
        <f t="shared" si="100"/>
        <v/>
      </c>
      <c r="F697" s="30" t="str">
        <f t="shared" si="101"/>
        <v/>
      </c>
      <c r="G697" s="30"/>
      <c r="H697" s="7" t="str">
        <f t="shared" si="97"/>
        <v/>
      </c>
      <c r="I697" s="7" t="str">
        <f t="shared" si="98"/>
        <v/>
      </c>
      <c r="J697" s="7" t="str">
        <f t="shared" si="102"/>
        <v/>
      </c>
      <c r="K697" s="7" t="str">
        <f t="shared" si="94"/>
        <v/>
      </c>
    </row>
    <row r="698" spans="2:11" x14ac:dyDescent="0.25">
      <c r="B698" s="20" t="str">
        <f t="shared" si="99"/>
        <v/>
      </c>
      <c r="C698" s="22" t="str">
        <f t="shared" si="95"/>
        <v/>
      </c>
      <c r="D698" s="7" t="str">
        <f t="shared" si="96"/>
        <v/>
      </c>
      <c r="E698" s="30" t="str">
        <f t="shared" si="100"/>
        <v/>
      </c>
      <c r="F698" s="30" t="str">
        <f t="shared" si="101"/>
        <v/>
      </c>
      <c r="G698" s="30"/>
      <c r="H698" s="7" t="str">
        <f t="shared" si="97"/>
        <v/>
      </c>
      <c r="I698" s="7" t="str">
        <f t="shared" si="98"/>
        <v/>
      </c>
      <c r="J698" s="7" t="str">
        <f t="shared" si="102"/>
        <v/>
      </c>
      <c r="K698" s="7" t="str">
        <f t="shared" si="94"/>
        <v/>
      </c>
    </row>
    <row r="699" spans="2:11" x14ac:dyDescent="0.25">
      <c r="B699" s="20" t="str">
        <f t="shared" si="99"/>
        <v/>
      </c>
      <c r="C699" s="22" t="str">
        <f t="shared" si="95"/>
        <v/>
      </c>
      <c r="D699" s="7" t="str">
        <f t="shared" si="96"/>
        <v/>
      </c>
      <c r="E699" s="30" t="str">
        <f t="shared" si="100"/>
        <v/>
      </c>
      <c r="F699" s="30" t="str">
        <f t="shared" si="101"/>
        <v/>
      </c>
      <c r="G699" s="30"/>
      <c r="H699" s="7" t="str">
        <f t="shared" si="97"/>
        <v/>
      </c>
      <c r="I699" s="7" t="str">
        <f t="shared" si="98"/>
        <v/>
      </c>
      <c r="J699" s="7" t="str">
        <f t="shared" si="102"/>
        <v/>
      </c>
      <c r="K699" s="7" t="str">
        <f t="shared" si="94"/>
        <v/>
      </c>
    </row>
    <row r="700" spans="2:11" x14ac:dyDescent="0.25">
      <c r="B700" s="20" t="str">
        <f t="shared" si="99"/>
        <v/>
      </c>
      <c r="C700" s="22" t="str">
        <f t="shared" si="95"/>
        <v/>
      </c>
      <c r="D700" s="7" t="str">
        <f t="shared" si="96"/>
        <v/>
      </c>
      <c r="E700" s="30" t="str">
        <f t="shared" si="100"/>
        <v/>
      </c>
      <c r="F700" s="30" t="str">
        <f t="shared" si="101"/>
        <v/>
      </c>
      <c r="G700" s="30"/>
      <c r="H700" s="7" t="str">
        <f t="shared" si="97"/>
        <v/>
      </c>
      <c r="I700" s="7" t="str">
        <f t="shared" si="98"/>
        <v/>
      </c>
      <c r="J700" s="7" t="str">
        <f t="shared" si="102"/>
        <v/>
      </c>
      <c r="K700" s="7" t="str">
        <f t="shared" si="94"/>
        <v/>
      </c>
    </row>
    <row r="701" spans="2:11" x14ac:dyDescent="0.25">
      <c r="B701" s="20" t="str">
        <f t="shared" si="99"/>
        <v/>
      </c>
      <c r="C701" s="22" t="str">
        <f t="shared" si="95"/>
        <v/>
      </c>
      <c r="D701" s="7" t="str">
        <f t="shared" si="96"/>
        <v/>
      </c>
      <c r="E701" s="30" t="str">
        <f t="shared" si="100"/>
        <v/>
      </c>
      <c r="F701" s="30" t="str">
        <f t="shared" si="101"/>
        <v/>
      </c>
      <c r="G701" s="30"/>
      <c r="H701" s="7" t="str">
        <f t="shared" si="97"/>
        <v/>
      </c>
      <c r="I701" s="7" t="str">
        <f t="shared" si="98"/>
        <v/>
      </c>
      <c r="J701" s="7" t="str">
        <f t="shared" si="102"/>
        <v/>
      </c>
      <c r="K701" s="7" t="str">
        <f t="shared" si="94"/>
        <v/>
      </c>
    </row>
    <row r="702" spans="2:11" x14ac:dyDescent="0.25">
      <c r="B702" s="20" t="str">
        <f t="shared" si="99"/>
        <v/>
      </c>
      <c r="C702" s="22" t="str">
        <f t="shared" si="95"/>
        <v/>
      </c>
      <c r="D702" s="7" t="str">
        <f t="shared" si="96"/>
        <v/>
      </c>
      <c r="E702" s="30" t="str">
        <f t="shared" si="100"/>
        <v/>
      </c>
      <c r="F702" s="30" t="str">
        <f t="shared" si="101"/>
        <v/>
      </c>
      <c r="G702" s="30"/>
      <c r="H702" s="7" t="str">
        <f t="shared" si="97"/>
        <v/>
      </c>
      <c r="I702" s="7" t="str">
        <f t="shared" si="98"/>
        <v/>
      </c>
      <c r="J702" s="7" t="str">
        <f t="shared" si="102"/>
        <v/>
      </c>
      <c r="K702" s="7" t="str">
        <f t="shared" si="94"/>
        <v/>
      </c>
    </row>
    <row r="703" spans="2:11" x14ac:dyDescent="0.25">
      <c r="B703" s="20" t="str">
        <f t="shared" si="99"/>
        <v/>
      </c>
      <c r="C703" s="22" t="str">
        <f t="shared" si="95"/>
        <v/>
      </c>
      <c r="D703" s="7" t="str">
        <f t="shared" si="96"/>
        <v/>
      </c>
      <c r="E703" s="30" t="str">
        <f t="shared" si="100"/>
        <v/>
      </c>
      <c r="F703" s="30" t="str">
        <f t="shared" si="101"/>
        <v/>
      </c>
      <c r="G703" s="30"/>
      <c r="H703" s="7" t="str">
        <f t="shared" si="97"/>
        <v/>
      </c>
      <c r="I703" s="7" t="str">
        <f t="shared" si="98"/>
        <v/>
      </c>
      <c r="J703" s="7" t="str">
        <f t="shared" si="102"/>
        <v/>
      </c>
      <c r="K703" s="7" t="str">
        <f t="shared" si="94"/>
        <v/>
      </c>
    </row>
    <row r="704" spans="2:11" x14ac:dyDescent="0.25">
      <c r="B704" s="20" t="str">
        <f t="shared" si="99"/>
        <v/>
      </c>
      <c r="C704" s="22" t="str">
        <f t="shared" si="95"/>
        <v/>
      </c>
      <c r="D704" s="7" t="str">
        <f t="shared" si="96"/>
        <v/>
      </c>
      <c r="E704" s="30" t="str">
        <f t="shared" si="100"/>
        <v/>
      </c>
      <c r="F704" s="30" t="str">
        <f t="shared" si="101"/>
        <v/>
      </c>
      <c r="G704" s="30"/>
      <c r="H704" s="7" t="str">
        <f t="shared" si="97"/>
        <v/>
      </c>
      <c r="I704" s="7" t="str">
        <f t="shared" si="98"/>
        <v/>
      </c>
      <c r="J704" s="7" t="str">
        <f t="shared" si="102"/>
        <v/>
      </c>
      <c r="K704" s="7" t="str">
        <f t="shared" si="94"/>
        <v/>
      </c>
    </row>
    <row r="705" spans="2:11" x14ac:dyDescent="0.25">
      <c r="B705" s="20" t="str">
        <f t="shared" si="99"/>
        <v/>
      </c>
      <c r="C705" s="22" t="str">
        <f t="shared" si="95"/>
        <v/>
      </c>
      <c r="D705" s="7" t="str">
        <f t="shared" si="96"/>
        <v/>
      </c>
      <c r="E705" s="30" t="str">
        <f t="shared" si="100"/>
        <v/>
      </c>
      <c r="F705" s="30" t="str">
        <f t="shared" si="101"/>
        <v/>
      </c>
      <c r="G705" s="30"/>
      <c r="H705" s="7" t="str">
        <f t="shared" si="97"/>
        <v/>
      </c>
      <c r="I705" s="7" t="str">
        <f t="shared" si="98"/>
        <v/>
      </c>
      <c r="J705" s="7" t="str">
        <f t="shared" si="102"/>
        <v/>
      </c>
      <c r="K705" s="7" t="str">
        <f t="shared" si="94"/>
        <v/>
      </c>
    </row>
    <row r="706" spans="2:11" x14ac:dyDescent="0.25">
      <c r="B706" s="20" t="str">
        <f t="shared" si="99"/>
        <v/>
      </c>
      <c r="C706" s="22" t="str">
        <f t="shared" si="95"/>
        <v/>
      </c>
      <c r="D706" s="7" t="str">
        <f t="shared" si="96"/>
        <v/>
      </c>
      <c r="E706" s="30" t="str">
        <f t="shared" si="100"/>
        <v/>
      </c>
      <c r="F706" s="30" t="str">
        <f t="shared" si="101"/>
        <v/>
      </c>
      <c r="G706" s="30"/>
      <c r="H706" s="7" t="str">
        <f t="shared" si="97"/>
        <v/>
      </c>
      <c r="I706" s="7" t="str">
        <f t="shared" si="98"/>
        <v/>
      </c>
      <c r="J706" s="7" t="str">
        <f t="shared" si="102"/>
        <v/>
      </c>
      <c r="K706" s="7" t="str">
        <f t="shared" si="94"/>
        <v/>
      </c>
    </row>
    <row r="707" spans="2:11" x14ac:dyDescent="0.25">
      <c r="B707" s="20" t="str">
        <f t="shared" si="99"/>
        <v/>
      </c>
      <c r="C707" s="22" t="str">
        <f t="shared" si="95"/>
        <v/>
      </c>
      <c r="D707" s="7" t="str">
        <f t="shared" si="96"/>
        <v/>
      </c>
      <c r="E707" s="30" t="str">
        <f t="shared" si="100"/>
        <v/>
      </c>
      <c r="F707" s="30" t="str">
        <f t="shared" si="101"/>
        <v/>
      </c>
      <c r="G707" s="30"/>
      <c r="H707" s="7" t="str">
        <f t="shared" si="97"/>
        <v/>
      </c>
      <c r="I707" s="7" t="str">
        <f t="shared" si="98"/>
        <v/>
      </c>
      <c r="J707" s="7" t="str">
        <f t="shared" si="102"/>
        <v/>
      </c>
      <c r="K707" s="7" t="str">
        <f t="shared" si="94"/>
        <v/>
      </c>
    </row>
    <row r="708" spans="2:11" x14ac:dyDescent="0.25">
      <c r="B708" s="20" t="str">
        <f t="shared" si="99"/>
        <v/>
      </c>
      <c r="C708" s="22" t="str">
        <f t="shared" si="95"/>
        <v/>
      </c>
      <c r="D708" s="7" t="str">
        <f t="shared" si="96"/>
        <v/>
      </c>
      <c r="E708" s="30" t="str">
        <f t="shared" si="100"/>
        <v/>
      </c>
      <c r="F708" s="30" t="str">
        <f t="shared" si="101"/>
        <v/>
      </c>
      <c r="G708" s="30"/>
      <c r="H708" s="7" t="str">
        <f t="shared" si="97"/>
        <v/>
      </c>
      <c r="I708" s="7" t="str">
        <f t="shared" si="98"/>
        <v/>
      </c>
      <c r="J708" s="7" t="str">
        <f t="shared" si="102"/>
        <v/>
      </c>
      <c r="K708" s="7" t="str">
        <f t="shared" ref="K708:K771" si="103">IF(B708="","",IF(K707-I708&gt;=0,K707-I708,""))</f>
        <v/>
      </c>
    </row>
    <row r="709" spans="2:11" x14ac:dyDescent="0.25">
      <c r="B709" s="20" t="str">
        <f t="shared" si="99"/>
        <v/>
      </c>
      <c r="C709" s="22" t="str">
        <f t="shared" si="95"/>
        <v/>
      </c>
      <c r="D709" s="7" t="str">
        <f t="shared" si="96"/>
        <v/>
      </c>
      <c r="E709" s="30" t="str">
        <f t="shared" si="100"/>
        <v/>
      </c>
      <c r="F709" s="30" t="str">
        <f t="shared" si="101"/>
        <v/>
      </c>
      <c r="G709" s="30"/>
      <c r="H709" s="7" t="str">
        <f t="shared" si="97"/>
        <v/>
      </c>
      <c r="I709" s="7" t="str">
        <f t="shared" si="98"/>
        <v/>
      </c>
      <c r="J709" s="7" t="str">
        <f t="shared" si="102"/>
        <v/>
      </c>
      <c r="K709" s="7" t="str">
        <f t="shared" si="103"/>
        <v/>
      </c>
    </row>
    <row r="710" spans="2:11" x14ac:dyDescent="0.25">
      <c r="B710" s="20" t="str">
        <f t="shared" si="99"/>
        <v/>
      </c>
      <c r="C710" s="22" t="str">
        <f t="shared" si="95"/>
        <v/>
      </c>
      <c r="D710" s="7" t="str">
        <f t="shared" si="96"/>
        <v/>
      </c>
      <c r="E710" s="30" t="str">
        <f t="shared" si="100"/>
        <v/>
      </c>
      <c r="F710" s="30" t="str">
        <f t="shared" si="101"/>
        <v/>
      </c>
      <c r="G710" s="30"/>
      <c r="H710" s="7" t="str">
        <f t="shared" si="97"/>
        <v/>
      </c>
      <c r="I710" s="7" t="str">
        <f t="shared" si="98"/>
        <v/>
      </c>
      <c r="J710" s="7" t="str">
        <f t="shared" si="102"/>
        <v/>
      </c>
      <c r="K710" s="7" t="str">
        <f t="shared" si="103"/>
        <v/>
      </c>
    </row>
    <row r="711" spans="2:11" x14ac:dyDescent="0.25">
      <c r="B711" s="20" t="str">
        <f t="shared" si="99"/>
        <v/>
      </c>
      <c r="C711" s="22" t="str">
        <f t="shared" si="95"/>
        <v/>
      </c>
      <c r="D711" s="7" t="str">
        <f t="shared" si="96"/>
        <v/>
      </c>
      <c r="E711" s="30" t="str">
        <f t="shared" si="100"/>
        <v/>
      </c>
      <c r="F711" s="30" t="str">
        <f t="shared" si="101"/>
        <v/>
      </c>
      <c r="G711" s="30"/>
      <c r="H711" s="7" t="str">
        <f t="shared" si="97"/>
        <v/>
      </c>
      <c r="I711" s="7" t="str">
        <f t="shared" si="98"/>
        <v/>
      </c>
      <c r="J711" s="7" t="str">
        <f t="shared" si="102"/>
        <v/>
      </c>
      <c r="K711" s="7" t="str">
        <f t="shared" si="103"/>
        <v/>
      </c>
    </row>
    <row r="712" spans="2:11" x14ac:dyDescent="0.25">
      <c r="B712" s="20" t="str">
        <f t="shared" si="99"/>
        <v/>
      </c>
      <c r="C712" s="22" t="str">
        <f t="shared" si="95"/>
        <v/>
      </c>
      <c r="D712" s="7" t="str">
        <f t="shared" si="96"/>
        <v/>
      </c>
      <c r="E712" s="30" t="str">
        <f t="shared" si="100"/>
        <v/>
      </c>
      <c r="F712" s="30" t="str">
        <f t="shared" si="101"/>
        <v/>
      </c>
      <c r="G712" s="30"/>
      <c r="H712" s="7" t="str">
        <f t="shared" si="97"/>
        <v/>
      </c>
      <c r="I712" s="7" t="str">
        <f t="shared" si="98"/>
        <v/>
      </c>
      <c r="J712" s="7" t="str">
        <f t="shared" si="102"/>
        <v/>
      </c>
      <c r="K712" s="7" t="str">
        <f t="shared" si="103"/>
        <v/>
      </c>
    </row>
    <row r="713" spans="2:11" x14ac:dyDescent="0.25">
      <c r="B713" s="20" t="str">
        <f t="shared" si="99"/>
        <v/>
      </c>
      <c r="C713" s="22" t="str">
        <f t="shared" si="95"/>
        <v/>
      </c>
      <c r="D713" s="7" t="str">
        <f t="shared" si="96"/>
        <v/>
      </c>
      <c r="E713" s="30" t="str">
        <f t="shared" si="100"/>
        <v/>
      </c>
      <c r="F713" s="30" t="str">
        <f t="shared" si="101"/>
        <v/>
      </c>
      <c r="G713" s="30"/>
      <c r="H713" s="7" t="str">
        <f t="shared" si="97"/>
        <v/>
      </c>
      <c r="I713" s="7" t="str">
        <f t="shared" si="98"/>
        <v/>
      </c>
      <c r="J713" s="7" t="str">
        <f t="shared" si="102"/>
        <v/>
      </c>
      <c r="K713" s="7" t="str">
        <f t="shared" si="103"/>
        <v/>
      </c>
    </row>
    <row r="714" spans="2:11" x14ac:dyDescent="0.25">
      <c r="B714" s="20" t="str">
        <f t="shared" si="99"/>
        <v/>
      </c>
      <c r="C714" s="22" t="str">
        <f t="shared" si="95"/>
        <v/>
      </c>
      <c r="D714" s="7" t="str">
        <f t="shared" si="96"/>
        <v/>
      </c>
      <c r="E714" s="30" t="str">
        <f t="shared" si="100"/>
        <v/>
      </c>
      <c r="F714" s="30" t="str">
        <f t="shared" si="101"/>
        <v/>
      </c>
      <c r="G714" s="30"/>
      <c r="H714" s="7" t="str">
        <f t="shared" si="97"/>
        <v/>
      </c>
      <c r="I714" s="7" t="str">
        <f t="shared" si="98"/>
        <v/>
      </c>
      <c r="J714" s="7" t="str">
        <f t="shared" si="102"/>
        <v/>
      </c>
      <c r="K714" s="7" t="str">
        <f t="shared" si="103"/>
        <v/>
      </c>
    </row>
    <row r="715" spans="2:11" x14ac:dyDescent="0.25">
      <c r="B715" s="20" t="str">
        <f t="shared" si="99"/>
        <v/>
      </c>
      <c r="C715" s="22" t="str">
        <f t="shared" si="95"/>
        <v/>
      </c>
      <c r="D715" s="7" t="str">
        <f t="shared" si="96"/>
        <v/>
      </c>
      <c r="E715" s="30" t="str">
        <f t="shared" si="100"/>
        <v/>
      </c>
      <c r="F715" s="30" t="str">
        <f t="shared" si="101"/>
        <v/>
      </c>
      <c r="G715" s="30"/>
      <c r="H715" s="7" t="str">
        <f t="shared" si="97"/>
        <v/>
      </c>
      <c r="I715" s="7" t="str">
        <f t="shared" si="98"/>
        <v/>
      </c>
      <c r="J715" s="7" t="str">
        <f t="shared" si="102"/>
        <v/>
      </c>
      <c r="K715" s="7" t="str">
        <f t="shared" si="103"/>
        <v/>
      </c>
    </row>
    <row r="716" spans="2:11" x14ac:dyDescent="0.25">
      <c r="B716" s="20" t="str">
        <f t="shared" si="99"/>
        <v/>
      </c>
      <c r="C716" s="22" t="str">
        <f t="shared" ref="C716:C779" si="104">IF(B716="","",EOMONTH(C715,$G$7))</f>
        <v/>
      </c>
      <c r="D716" s="7" t="str">
        <f t="shared" ref="D716:D779" si="105">IF(B716="","",K715)</f>
        <v/>
      </c>
      <c r="E716" s="30" t="str">
        <f t="shared" si="100"/>
        <v/>
      </c>
      <c r="F716" s="30" t="str">
        <f t="shared" si="101"/>
        <v/>
      </c>
      <c r="G716" s="30"/>
      <c r="H716" s="7" t="str">
        <f t="shared" ref="H716:H779" si="106">IF(B716="","",E716+G716)</f>
        <v/>
      </c>
      <c r="I716" s="7" t="str">
        <f t="shared" ref="I716:I779" si="107">IF(B716="","",E716+G716-J716)</f>
        <v/>
      </c>
      <c r="J716" s="7" t="str">
        <f t="shared" si="102"/>
        <v/>
      </c>
      <c r="K716" s="7" t="str">
        <f t="shared" si="103"/>
        <v/>
      </c>
    </row>
    <row r="717" spans="2:11" x14ac:dyDescent="0.25">
      <c r="B717" s="20" t="str">
        <f t="shared" si="99"/>
        <v/>
      </c>
      <c r="C717" s="22" t="str">
        <f t="shared" si="104"/>
        <v/>
      </c>
      <c r="D717" s="7" t="str">
        <f t="shared" si="105"/>
        <v/>
      </c>
      <c r="E717" s="30" t="str">
        <f t="shared" si="100"/>
        <v/>
      </c>
      <c r="F717" s="30" t="str">
        <f t="shared" si="101"/>
        <v/>
      </c>
      <c r="G717" s="30"/>
      <c r="H717" s="7" t="str">
        <f t="shared" si="106"/>
        <v/>
      </c>
      <c r="I717" s="7" t="str">
        <f t="shared" si="107"/>
        <v/>
      </c>
      <c r="J717" s="7" t="str">
        <f t="shared" si="102"/>
        <v/>
      </c>
      <c r="K717" s="7" t="str">
        <f t="shared" si="103"/>
        <v/>
      </c>
    </row>
    <row r="718" spans="2:11" x14ac:dyDescent="0.25">
      <c r="B718" s="20" t="str">
        <f t="shared" si="99"/>
        <v/>
      </c>
      <c r="C718" s="22" t="str">
        <f t="shared" si="104"/>
        <v/>
      </c>
      <c r="D718" s="7" t="str">
        <f t="shared" si="105"/>
        <v/>
      </c>
      <c r="E718" s="30" t="str">
        <f t="shared" si="100"/>
        <v/>
      </c>
      <c r="F718" s="30" t="str">
        <f t="shared" si="101"/>
        <v/>
      </c>
      <c r="G718" s="30"/>
      <c r="H718" s="7" t="str">
        <f t="shared" si="106"/>
        <v/>
      </c>
      <c r="I718" s="7" t="str">
        <f t="shared" si="107"/>
        <v/>
      </c>
      <c r="J718" s="7" t="str">
        <f t="shared" si="102"/>
        <v/>
      </c>
      <c r="K718" s="7" t="str">
        <f t="shared" si="103"/>
        <v/>
      </c>
    </row>
    <row r="719" spans="2:11" x14ac:dyDescent="0.25">
      <c r="B719" s="20" t="str">
        <f t="shared" si="99"/>
        <v/>
      </c>
      <c r="C719" s="22" t="str">
        <f t="shared" si="104"/>
        <v/>
      </c>
      <c r="D719" s="7" t="str">
        <f t="shared" si="105"/>
        <v/>
      </c>
      <c r="E719" s="30" t="str">
        <f t="shared" si="100"/>
        <v/>
      </c>
      <c r="F719" s="30" t="str">
        <f t="shared" si="101"/>
        <v/>
      </c>
      <c r="G719" s="30"/>
      <c r="H719" s="7" t="str">
        <f t="shared" si="106"/>
        <v/>
      </c>
      <c r="I719" s="7" t="str">
        <f t="shared" si="107"/>
        <v/>
      </c>
      <c r="J719" s="7" t="str">
        <f t="shared" si="102"/>
        <v/>
      </c>
      <c r="K719" s="7" t="str">
        <f t="shared" si="103"/>
        <v/>
      </c>
    </row>
    <row r="720" spans="2:11" x14ac:dyDescent="0.25">
      <c r="B720" s="20" t="str">
        <f t="shared" ref="B720:B783" si="108">IF(AND(K719&lt;&gt;0,K719&lt;&gt;""),ROW(B720)-13,"")</f>
        <v/>
      </c>
      <c r="C720" s="22" t="str">
        <f t="shared" si="104"/>
        <v/>
      </c>
      <c r="D720" s="7" t="str">
        <f t="shared" si="105"/>
        <v/>
      </c>
      <c r="E720" s="30" t="str">
        <f t="shared" ref="E720:E783" si="109">IF(B720="","",E719)</f>
        <v/>
      </c>
      <c r="F720" s="30" t="str">
        <f t="shared" ref="F720:F783" si="110">IF(B720="","",F719)</f>
        <v/>
      </c>
      <c r="G720" s="30"/>
      <c r="H720" s="7" t="str">
        <f t="shared" si="106"/>
        <v/>
      </c>
      <c r="I720" s="7" t="str">
        <f t="shared" si="107"/>
        <v/>
      </c>
      <c r="J720" s="7" t="str">
        <f t="shared" si="102"/>
        <v/>
      </c>
      <c r="K720" s="7" t="str">
        <f t="shared" si="103"/>
        <v/>
      </c>
    </row>
    <row r="721" spans="2:11" x14ac:dyDescent="0.25">
      <c r="B721" s="20" t="str">
        <f t="shared" si="108"/>
        <v/>
      </c>
      <c r="C721" s="22" t="str">
        <f t="shared" si="104"/>
        <v/>
      </c>
      <c r="D721" s="7" t="str">
        <f t="shared" si="105"/>
        <v/>
      </c>
      <c r="E721" s="30" t="str">
        <f t="shared" si="109"/>
        <v/>
      </c>
      <c r="F721" s="30" t="str">
        <f t="shared" si="110"/>
        <v/>
      </c>
      <c r="G721" s="30"/>
      <c r="H721" s="7" t="str">
        <f t="shared" si="106"/>
        <v/>
      </c>
      <c r="I721" s="7" t="str">
        <f t="shared" si="107"/>
        <v/>
      </c>
      <c r="J721" s="7" t="str">
        <f t="shared" si="102"/>
        <v/>
      </c>
      <c r="K721" s="7" t="str">
        <f t="shared" si="103"/>
        <v/>
      </c>
    </row>
    <row r="722" spans="2:11" x14ac:dyDescent="0.25">
      <c r="B722" s="20" t="str">
        <f t="shared" si="108"/>
        <v/>
      </c>
      <c r="C722" s="22" t="str">
        <f t="shared" si="104"/>
        <v/>
      </c>
      <c r="D722" s="7" t="str">
        <f t="shared" si="105"/>
        <v/>
      </c>
      <c r="E722" s="30" t="str">
        <f t="shared" si="109"/>
        <v/>
      </c>
      <c r="F722" s="30" t="str">
        <f t="shared" si="110"/>
        <v/>
      </c>
      <c r="G722" s="30"/>
      <c r="H722" s="7" t="str">
        <f t="shared" si="106"/>
        <v/>
      </c>
      <c r="I722" s="7" t="str">
        <f t="shared" si="107"/>
        <v/>
      </c>
      <c r="J722" s="7" t="str">
        <f t="shared" si="102"/>
        <v/>
      </c>
      <c r="K722" s="7" t="str">
        <f t="shared" si="103"/>
        <v/>
      </c>
    </row>
    <row r="723" spans="2:11" x14ac:dyDescent="0.25">
      <c r="B723" s="20" t="str">
        <f t="shared" si="108"/>
        <v/>
      </c>
      <c r="C723" s="22" t="str">
        <f t="shared" si="104"/>
        <v/>
      </c>
      <c r="D723" s="7" t="str">
        <f t="shared" si="105"/>
        <v/>
      </c>
      <c r="E723" s="30" t="str">
        <f t="shared" si="109"/>
        <v/>
      </c>
      <c r="F723" s="30" t="str">
        <f t="shared" si="110"/>
        <v/>
      </c>
      <c r="G723" s="30"/>
      <c r="H723" s="7" t="str">
        <f t="shared" si="106"/>
        <v/>
      </c>
      <c r="I723" s="7" t="str">
        <f t="shared" si="107"/>
        <v/>
      </c>
      <c r="J723" s="7" t="str">
        <f t="shared" ref="J723:J786" si="111">IF(B723="","",(($D723/100)*F723)/360*(C723-C722))</f>
        <v/>
      </c>
      <c r="K723" s="7" t="str">
        <f t="shared" si="103"/>
        <v/>
      </c>
    </row>
    <row r="724" spans="2:11" x14ac:dyDescent="0.25">
      <c r="B724" s="20" t="str">
        <f t="shared" si="108"/>
        <v/>
      </c>
      <c r="C724" s="22" t="str">
        <f t="shared" si="104"/>
        <v/>
      </c>
      <c r="D724" s="7" t="str">
        <f t="shared" si="105"/>
        <v/>
      </c>
      <c r="E724" s="30" t="str">
        <f t="shared" si="109"/>
        <v/>
      </c>
      <c r="F724" s="30" t="str">
        <f t="shared" si="110"/>
        <v/>
      </c>
      <c r="G724" s="30"/>
      <c r="H724" s="7" t="str">
        <f t="shared" si="106"/>
        <v/>
      </c>
      <c r="I724" s="7" t="str">
        <f t="shared" si="107"/>
        <v/>
      </c>
      <c r="J724" s="7" t="str">
        <f t="shared" si="111"/>
        <v/>
      </c>
      <c r="K724" s="7" t="str">
        <f t="shared" si="103"/>
        <v/>
      </c>
    </row>
    <row r="725" spans="2:11" x14ac:dyDescent="0.25">
      <c r="B725" s="20" t="str">
        <f t="shared" si="108"/>
        <v/>
      </c>
      <c r="C725" s="22" t="str">
        <f t="shared" si="104"/>
        <v/>
      </c>
      <c r="D725" s="7" t="str">
        <f t="shared" si="105"/>
        <v/>
      </c>
      <c r="E725" s="30" t="str">
        <f t="shared" si="109"/>
        <v/>
      </c>
      <c r="F725" s="30" t="str">
        <f t="shared" si="110"/>
        <v/>
      </c>
      <c r="G725" s="30"/>
      <c r="H725" s="7" t="str">
        <f t="shared" si="106"/>
        <v/>
      </c>
      <c r="I725" s="7" t="str">
        <f t="shared" si="107"/>
        <v/>
      </c>
      <c r="J725" s="7" t="str">
        <f t="shared" si="111"/>
        <v/>
      </c>
      <c r="K725" s="7" t="str">
        <f t="shared" si="103"/>
        <v/>
      </c>
    </row>
    <row r="726" spans="2:11" x14ac:dyDescent="0.25">
      <c r="B726" s="20" t="str">
        <f t="shared" si="108"/>
        <v/>
      </c>
      <c r="C726" s="22" t="str">
        <f t="shared" si="104"/>
        <v/>
      </c>
      <c r="D726" s="7" t="str">
        <f t="shared" si="105"/>
        <v/>
      </c>
      <c r="E726" s="30" t="str">
        <f t="shared" si="109"/>
        <v/>
      </c>
      <c r="F726" s="30" t="str">
        <f t="shared" si="110"/>
        <v/>
      </c>
      <c r="G726" s="30"/>
      <c r="H726" s="7" t="str">
        <f t="shared" si="106"/>
        <v/>
      </c>
      <c r="I726" s="7" t="str">
        <f t="shared" si="107"/>
        <v/>
      </c>
      <c r="J726" s="7" t="str">
        <f t="shared" si="111"/>
        <v/>
      </c>
      <c r="K726" s="7" t="str">
        <f t="shared" si="103"/>
        <v/>
      </c>
    </row>
    <row r="727" spans="2:11" x14ac:dyDescent="0.25">
      <c r="B727" s="20" t="str">
        <f t="shared" si="108"/>
        <v/>
      </c>
      <c r="C727" s="22" t="str">
        <f t="shared" si="104"/>
        <v/>
      </c>
      <c r="D727" s="7" t="str">
        <f t="shared" si="105"/>
        <v/>
      </c>
      <c r="E727" s="30" t="str">
        <f t="shared" si="109"/>
        <v/>
      </c>
      <c r="F727" s="30" t="str">
        <f t="shared" si="110"/>
        <v/>
      </c>
      <c r="G727" s="30"/>
      <c r="H727" s="7" t="str">
        <f t="shared" si="106"/>
        <v/>
      </c>
      <c r="I727" s="7" t="str">
        <f t="shared" si="107"/>
        <v/>
      </c>
      <c r="J727" s="7" t="str">
        <f t="shared" si="111"/>
        <v/>
      </c>
      <c r="K727" s="7" t="str">
        <f t="shared" si="103"/>
        <v/>
      </c>
    </row>
    <row r="728" spans="2:11" x14ac:dyDescent="0.25">
      <c r="B728" s="20" t="str">
        <f t="shared" si="108"/>
        <v/>
      </c>
      <c r="C728" s="22" t="str">
        <f t="shared" si="104"/>
        <v/>
      </c>
      <c r="D728" s="7" t="str">
        <f t="shared" si="105"/>
        <v/>
      </c>
      <c r="E728" s="30" t="str">
        <f t="shared" si="109"/>
        <v/>
      </c>
      <c r="F728" s="30" t="str">
        <f t="shared" si="110"/>
        <v/>
      </c>
      <c r="G728" s="30"/>
      <c r="H728" s="7" t="str">
        <f t="shared" si="106"/>
        <v/>
      </c>
      <c r="I728" s="7" t="str">
        <f t="shared" si="107"/>
        <v/>
      </c>
      <c r="J728" s="7" t="str">
        <f t="shared" si="111"/>
        <v/>
      </c>
      <c r="K728" s="7" t="str">
        <f t="shared" si="103"/>
        <v/>
      </c>
    </row>
    <row r="729" spans="2:11" x14ac:dyDescent="0.25">
      <c r="B729" s="20" t="str">
        <f t="shared" si="108"/>
        <v/>
      </c>
      <c r="C729" s="22" t="str">
        <f t="shared" si="104"/>
        <v/>
      </c>
      <c r="D729" s="7" t="str">
        <f t="shared" si="105"/>
        <v/>
      </c>
      <c r="E729" s="30" t="str">
        <f t="shared" si="109"/>
        <v/>
      </c>
      <c r="F729" s="30" t="str">
        <f t="shared" si="110"/>
        <v/>
      </c>
      <c r="G729" s="30"/>
      <c r="H729" s="7" t="str">
        <f t="shared" si="106"/>
        <v/>
      </c>
      <c r="I729" s="7" t="str">
        <f t="shared" si="107"/>
        <v/>
      </c>
      <c r="J729" s="7" t="str">
        <f t="shared" si="111"/>
        <v/>
      </c>
      <c r="K729" s="7" t="str">
        <f t="shared" si="103"/>
        <v/>
      </c>
    </row>
    <row r="730" spans="2:11" x14ac:dyDescent="0.25">
      <c r="B730" s="20" t="str">
        <f t="shared" si="108"/>
        <v/>
      </c>
      <c r="C730" s="22" t="str">
        <f t="shared" si="104"/>
        <v/>
      </c>
      <c r="D730" s="7" t="str">
        <f t="shared" si="105"/>
        <v/>
      </c>
      <c r="E730" s="30" t="str">
        <f t="shared" si="109"/>
        <v/>
      </c>
      <c r="F730" s="30" t="str">
        <f t="shared" si="110"/>
        <v/>
      </c>
      <c r="G730" s="30"/>
      <c r="H730" s="7" t="str">
        <f t="shared" si="106"/>
        <v/>
      </c>
      <c r="I730" s="7" t="str">
        <f t="shared" si="107"/>
        <v/>
      </c>
      <c r="J730" s="7" t="str">
        <f t="shared" si="111"/>
        <v/>
      </c>
      <c r="K730" s="7" t="str">
        <f t="shared" si="103"/>
        <v/>
      </c>
    </row>
    <row r="731" spans="2:11" x14ac:dyDescent="0.25">
      <c r="B731" s="20" t="str">
        <f t="shared" si="108"/>
        <v/>
      </c>
      <c r="C731" s="22" t="str">
        <f t="shared" si="104"/>
        <v/>
      </c>
      <c r="D731" s="7" t="str">
        <f t="shared" si="105"/>
        <v/>
      </c>
      <c r="E731" s="30" t="str">
        <f t="shared" si="109"/>
        <v/>
      </c>
      <c r="F731" s="30" t="str">
        <f t="shared" si="110"/>
        <v/>
      </c>
      <c r="G731" s="30"/>
      <c r="H731" s="7" t="str">
        <f t="shared" si="106"/>
        <v/>
      </c>
      <c r="I731" s="7" t="str">
        <f t="shared" si="107"/>
        <v/>
      </c>
      <c r="J731" s="7" t="str">
        <f t="shared" si="111"/>
        <v/>
      </c>
      <c r="K731" s="7" t="str">
        <f t="shared" si="103"/>
        <v/>
      </c>
    </row>
    <row r="732" spans="2:11" x14ac:dyDescent="0.25">
      <c r="B732" s="20" t="str">
        <f t="shared" si="108"/>
        <v/>
      </c>
      <c r="C732" s="22" t="str">
        <f t="shared" si="104"/>
        <v/>
      </c>
      <c r="D732" s="7" t="str">
        <f t="shared" si="105"/>
        <v/>
      </c>
      <c r="E732" s="30" t="str">
        <f t="shared" si="109"/>
        <v/>
      </c>
      <c r="F732" s="30" t="str">
        <f t="shared" si="110"/>
        <v/>
      </c>
      <c r="G732" s="30"/>
      <c r="H732" s="7" t="str">
        <f t="shared" si="106"/>
        <v/>
      </c>
      <c r="I732" s="7" t="str">
        <f t="shared" si="107"/>
        <v/>
      </c>
      <c r="J732" s="7" t="str">
        <f t="shared" si="111"/>
        <v/>
      </c>
      <c r="K732" s="7" t="str">
        <f t="shared" si="103"/>
        <v/>
      </c>
    </row>
    <row r="733" spans="2:11" x14ac:dyDescent="0.25">
      <c r="B733" s="20" t="str">
        <f t="shared" si="108"/>
        <v/>
      </c>
      <c r="C733" s="22" t="str">
        <f t="shared" si="104"/>
        <v/>
      </c>
      <c r="D733" s="7" t="str">
        <f t="shared" si="105"/>
        <v/>
      </c>
      <c r="E733" s="30" t="str">
        <f t="shared" si="109"/>
        <v/>
      </c>
      <c r="F733" s="30" t="str">
        <f t="shared" si="110"/>
        <v/>
      </c>
      <c r="G733" s="30"/>
      <c r="H733" s="7" t="str">
        <f t="shared" si="106"/>
        <v/>
      </c>
      <c r="I733" s="7" t="str">
        <f t="shared" si="107"/>
        <v/>
      </c>
      <c r="J733" s="7" t="str">
        <f t="shared" si="111"/>
        <v/>
      </c>
      <c r="K733" s="7" t="str">
        <f t="shared" si="103"/>
        <v/>
      </c>
    </row>
    <row r="734" spans="2:11" x14ac:dyDescent="0.25">
      <c r="B734" s="20" t="str">
        <f t="shared" si="108"/>
        <v/>
      </c>
      <c r="C734" s="22" t="str">
        <f t="shared" si="104"/>
        <v/>
      </c>
      <c r="D734" s="7" t="str">
        <f t="shared" si="105"/>
        <v/>
      </c>
      <c r="E734" s="30" t="str">
        <f t="shared" si="109"/>
        <v/>
      </c>
      <c r="F734" s="30" t="str">
        <f t="shared" si="110"/>
        <v/>
      </c>
      <c r="G734" s="30"/>
      <c r="H734" s="7" t="str">
        <f t="shared" si="106"/>
        <v/>
      </c>
      <c r="I734" s="7" t="str">
        <f t="shared" si="107"/>
        <v/>
      </c>
      <c r="J734" s="7" t="str">
        <f t="shared" si="111"/>
        <v/>
      </c>
      <c r="K734" s="7" t="str">
        <f t="shared" si="103"/>
        <v/>
      </c>
    </row>
    <row r="735" spans="2:11" x14ac:dyDescent="0.25">
      <c r="B735" s="20" t="str">
        <f t="shared" si="108"/>
        <v/>
      </c>
      <c r="C735" s="22" t="str">
        <f t="shared" si="104"/>
        <v/>
      </c>
      <c r="D735" s="7" t="str">
        <f t="shared" si="105"/>
        <v/>
      </c>
      <c r="E735" s="30" t="str">
        <f t="shared" si="109"/>
        <v/>
      </c>
      <c r="F735" s="30" t="str">
        <f t="shared" si="110"/>
        <v/>
      </c>
      <c r="G735" s="30"/>
      <c r="H735" s="7" t="str">
        <f t="shared" si="106"/>
        <v/>
      </c>
      <c r="I735" s="7" t="str">
        <f t="shared" si="107"/>
        <v/>
      </c>
      <c r="J735" s="7" t="str">
        <f t="shared" si="111"/>
        <v/>
      </c>
      <c r="K735" s="7" t="str">
        <f t="shared" si="103"/>
        <v/>
      </c>
    </row>
    <row r="736" spans="2:11" x14ac:dyDescent="0.25">
      <c r="B736" s="20" t="str">
        <f t="shared" si="108"/>
        <v/>
      </c>
      <c r="C736" s="22" t="str">
        <f t="shared" si="104"/>
        <v/>
      </c>
      <c r="D736" s="7" t="str">
        <f t="shared" si="105"/>
        <v/>
      </c>
      <c r="E736" s="30" t="str">
        <f t="shared" si="109"/>
        <v/>
      </c>
      <c r="F736" s="30" t="str">
        <f t="shared" si="110"/>
        <v/>
      </c>
      <c r="G736" s="30"/>
      <c r="H736" s="7" t="str">
        <f t="shared" si="106"/>
        <v/>
      </c>
      <c r="I736" s="7" t="str">
        <f t="shared" si="107"/>
        <v/>
      </c>
      <c r="J736" s="7" t="str">
        <f t="shared" si="111"/>
        <v/>
      </c>
      <c r="K736" s="7" t="str">
        <f t="shared" si="103"/>
        <v/>
      </c>
    </row>
    <row r="737" spans="2:11" x14ac:dyDescent="0.25">
      <c r="B737" s="20" t="str">
        <f t="shared" si="108"/>
        <v/>
      </c>
      <c r="C737" s="22" t="str">
        <f t="shared" si="104"/>
        <v/>
      </c>
      <c r="D737" s="7" t="str">
        <f t="shared" si="105"/>
        <v/>
      </c>
      <c r="E737" s="30" t="str">
        <f t="shared" si="109"/>
        <v/>
      </c>
      <c r="F737" s="30" t="str">
        <f t="shared" si="110"/>
        <v/>
      </c>
      <c r="G737" s="30"/>
      <c r="H737" s="7" t="str">
        <f t="shared" si="106"/>
        <v/>
      </c>
      <c r="I737" s="7" t="str">
        <f t="shared" si="107"/>
        <v/>
      </c>
      <c r="J737" s="7" t="str">
        <f t="shared" si="111"/>
        <v/>
      </c>
      <c r="K737" s="7" t="str">
        <f t="shared" si="103"/>
        <v/>
      </c>
    </row>
    <row r="738" spans="2:11" x14ac:dyDescent="0.25">
      <c r="B738" s="20" t="str">
        <f t="shared" si="108"/>
        <v/>
      </c>
      <c r="C738" s="22" t="str">
        <f t="shared" si="104"/>
        <v/>
      </c>
      <c r="D738" s="7" t="str">
        <f t="shared" si="105"/>
        <v/>
      </c>
      <c r="E738" s="30" t="str">
        <f t="shared" si="109"/>
        <v/>
      </c>
      <c r="F738" s="30" t="str">
        <f t="shared" si="110"/>
        <v/>
      </c>
      <c r="G738" s="30"/>
      <c r="H738" s="7" t="str">
        <f t="shared" si="106"/>
        <v/>
      </c>
      <c r="I738" s="7" t="str">
        <f t="shared" si="107"/>
        <v/>
      </c>
      <c r="J738" s="7" t="str">
        <f t="shared" si="111"/>
        <v/>
      </c>
      <c r="K738" s="7" t="str">
        <f t="shared" si="103"/>
        <v/>
      </c>
    </row>
    <row r="739" spans="2:11" x14ac:dyDescent="0.25">
      <c r="B739" s="20" t="str">
        <f t="shared" si="108"/>
        <v/>
      </c>
      <c r="C739" s="22" t="str">
        <f t="shared" si="104"/>
        <v/>
      </c>
      <c r="D739" s="7" t="str">
        <f t="shared" si="105"/>
        <v/>
      </c>
      <c r="E739" s="30" t="str">
        <f t="shared" si="109"/>
        <v/>
      </c>
      <c r="F739" s="30" t="str">
        <f t="shared" si="110"/>
        <v/>
      </c>
      <c r="G739" s="30"/>
      <c r="H739" s="7" t="str">
        <f t="shared" si="106"/>
        <v/>
      </c>
      <c r="I739" s="7" t="str">
        <f t="shared" si="107"/>
        <v/>
      </c>
      <c r="J739" s="7" t="str">
        <f t="shared" si="111"/>
        <v/>
      </c>
      <c r="K739" s="7" t="str">
        <f t="shared" si="103"/>
        <v/>
      </c>
    </row>
    <row r="740" spans="2:11" x14ac:dyDescent="0.25">
      <c r="B740" s="20" t="str">
        <f t="shared" si="108"/>
        <v/>
      </c>
      <c r="C740" s="22" t="str">
        <f t="shared" si="104"/>
        <v/>
      </c>
      <c r="D740" s="7" t="str">
        <f t="shared" si="105"/>
        <v/>
      </c>
      <c r="E740" s="30" t="str">
        <f t="shared" si="109"/>
        <v/>
      </c>
      <c r="F740" s="30" t="str">
        <f t="shared" si="110"/>
        <v/>
      </c>
      <c r="G740" s="30"/>
      <c r="H740" s="7" t="str">
        <f t="shared" si="106"/>
        <v/>
      </c>
      <c r="I740" s="7" t="str">
        <f t="shared" si="107"/>
        <v/>
      </c>
      <c r="J740" s="7" t="str">
        <f t="shared" si="111"/>
        <v/>
      </c>
      <c r="K740" s="7" t="str">
        <f t="shared" si="103"/>
        <v/>
      </c>
    </row>
    <row r="741" spans="2:11" x14ac:dyDescent="0.25">
      <c r="B741" s="20" t="str">
        <f t="shared" si="108"/>
        <v/>
      </c>
      <c r="C741" s="22" t="str">
        <f t="shared" si="104"/>
        <v/>
      </c>
      <c r="D741" s="7" t="str">
        <f t="shared" si="105"/>
        <v/>
      </c>
      <c r="E741" s="30" t="str">
        <f t="shared" si="109"/>
        <v/>
      </c>
      <c r="F741" s="30" t="str">
        <f t="shared" si="110"/>
        <v/>
      </c>
      <c r="G741" s="30"/>
      <c r="H741" s="7" t="str">
        <f t="shared" si="106"/>
        <v/>
      </c>
      <c r="I741" s="7" t="str">
        <f t="shared" si="107"/>
        <v/>
      </c>
      <c r="J741" s="7" t="str">
        <f t="shared" si="111"/>
        <v/>
      </c>
      <c r="K741" s="7" t="str">
        <f t="shared" si="103"/>
        <v/>
      </c>
    </row>
    <row r="742" spans="2:11" x14ac:dyDescent="0.25">
      <c r="B742" s="20" t="str">
        <f t="shared" si="108"/>
        <v/>
      </c>
      <c r="C742" s="22" t="str">
        <f t="shared" si="104"/>
        <v/>
      </c>
      <c r="D742" s="7" t="str">
        <f t="shared" si="105"/>
        <v/>
      </c>
      <c r="E742" s="30" t="str">
        <f t="shared" si="109"/>
        <v/>
      </c>
      <c r="F742" s="30" t="str">
        <f t="shared" si="110"/>
        <v/>
      </c>
      <c r="G742" s="30"/>
      <c r="H742" s="7" t="str">
        <f t="shared" si="106"/>
        <v/>
      </c>
      <c r="I742" s="7" t="str">
        <f t="shared" si="107"/>
        <v/>
      </c>
      <c r="J742" s="7" t="str">
        <f t="shared" si="111"/>
        <v/>
      </c>
      <c r="K742" s="7" t="str">
        <f t="shared" si="103"/>
        <v/>
      </c>
    </row>
    <row r="743" spans="2:11" x14ac:dyDescent="0.25">
      <c r="B743" s="20" t="str">
        <f t="shared" si="108"/>
        <v/>
      </c>
      <c r="C743" s="22" t="str">
        <f t="shared" si="104"/>
        <v/>
      </c>
      <c r="D743" s="7" t="str">
        <f t="shared" si="105"/>
        <v/>
      </c>
      <c r="E743" s="30" t="str">
        <f t="shared" si="109"/>
        <v/>
      </c>
      <c r="F743" s="30" t="str">
        <f t="shared" si="110"/>
        <v/>
      </c>
      <c r="G743" s="30"/>
      <c r="H743" s="7" t="str">
        <f t="shared" si="106"/>
        <v/>
      </c>
      <c r="I743" s="7" t="str">
        <f t="shared" si="107"/>
        <v/>
      </c>
      <c r="J743" s="7" t="str">
        <f t="shared" si="111"/>
        <v/>
      </c>
      <c r="K743" s="7" t="str">
        <f t="shared" si="103"/>
        <v/>
      </c>
    </row>
    <row r="744" spans="2:11" x14ac:dyDescent="0.25">
      <c r="B744" s="20" t="str">
        <f t="shared" si="108"/>
        <v/>
      </c>
      <c r="C744" s="22" t="str">
        <f t="shared" si="104"/>
        <v/>
      </c>
      <c r="D744" s="7" t="str">
        <f t="shared" si="105"/>
        <v/>
      </c>
      <c r="E744" s="30" t="str">
        <f t="shared" si="109"/>
        <v/>
      </c>
      <c r="F744" s="30" t="str">
        <f t="shared" si="110"/>
        <v/>
      </c>
      <c r="G744" s="30"/>
      <c r="H744" s="7" t="str">
        <f t="shared" si="106"/>
        <v/>
      </c>
      <c r="I744" s="7" t="str">
        <f t="shared" si="107"/>
        <v/>
      </c>
      <c r="J744" s="7" t="str">
        <f t="shared" si="111"/>
        <v/>
      </c>
      <c r="K744" s="7" t="str">
        <f t="shared" si="103"/>
        <v/>
      </c>
    </row>
    <row r="745" spans="2:11" x14ac:dyDescent="0.25">
      <c r="B745" s="20" t="str">
        <f t="shared" si="108"/>
        <v/>
      </c>
      <c r="C745" s="22" t="str">
        <f t="shared" si="104"/>
        <v/>
      </c>
      <c r="D745" s="7" t="str">
        <f t="shared" si="105"/>
        <v/>
      </c>
      <c r="E745" s="30" t="str">
        <f t="shared" si="109"/>
        <v/>
      </c>
      <c r="F745" s="30" t="str">
        <f t="shared" si="110"/>
        <v/>
      </c>
      <c r="G745" s="30"/>
      <c r="H745" s="7" t="str">
        <f t="shared" si="106"/>
        <v/>
      </c>
      <c r="I745" s="7" t="str">
        <f t="shared" si="107"/>
        <v/>
      </c>
      <c r="J745" s="7" t="str">
        <f t="shared" si="111"/>
        <v/>
      </c>
      <c r="K745" s="7" t="str">
        <f t="shared" si="103"/>
        <v/>
      </c>
    </row>
    <row r="746" spans="2:11" x14ac:dyDescent="0.25">
      <c r="B746" s="20" t="str">
        <f t="shared" si="108"/>
        <v/>
      </c>
      <c r="C746" s="22" t="str">
        <f t="shared" si="104"/>
        <v/>
      </c>
      <c r="D746" s="7" t="str">
        <f t="shared" si="105"/>
        <v/>
      </c>
      <c r="E746" s="30" t="str">
        <f t="shared" si="109"/>
        <v/>
      </c>
      <c r="F746" s="30" t="str">
        <f t="shared" si="110"/>
        <v/>
      </c>
      <c r="G746" s="30"/>
      <c r="H746" s="7" t="str">
        <f t="shared" si="106"/>
        <v/>
      </c>
      <c r="I746" s="7" t="str">
        <f t="shared" si="107"/>
        <v/>
      </c>
      <c r="J746" s="7" t="str">
        <f t="shared" si="111"/>
        <v/>
      </c>
      <c r="K746" s="7" t="str">
        <f t="shared" si="103"/>
        <v/>
      </c>
    </row>
    <row r="747" spans="2:11" x14ac:dyDescent="0.25">
      <c r="B747" s="20" t="str">
        <f t="shared" si="108"/>
        <v/>
      </c>
      <c r="C747" s="22" t="str">
        <f t="shared" si="104"/>
        <v/>
      </c>
      <c r="D747" s="7" t="str">
        <f t="shared" si="105"/>
        <v/>
      </c>
      <c r="E747" s="30" t="str">
        <f t="shared" si="109"/>
        <v/>
      </c>
      <c r="F747" s="30" t="str">
        <f t="shared" si="110"/>
        <v/>
      </c>
      <c r="G747" s="30"/>
      <c r="H747" s="7" t="str">
        <f t="shared" si="106"/>
        <v/>
      </c>
      <c r="I747" s="7" t="str">
        <f t="shared" si="107"/>
        <v/>
      </c>
      <c r="J747" s="7" t="str">
        <f t="shared" si="111"/>
        <v/>
      </c>
      <c r="K747" s="7" t="str">
        <f t="shared" si="103"/>
        <v/>
      </c>
    </row>
    <row r="748" spans="2:11" x14ac:dyDescent="0.25">
      <c r="B748" s="20" t="str">
        <f t="shared" si="108"/>
        <v/>
      </c>
      <c r="C748" s="22" t="str">
        <f t="shared" si="104"/>
        <v/>
      </c>
      <c r="D748" s="7" t="str">
        <f t="shared" si="105"/>
        <v/>
      </c>
      <c r="E748" s="30" t="str">
        <f t="shared" si="109"/>
        <v/>
      </c>
      <c r="F748" s="30" t="str">
        <f t="shared" si="110"/>
        <v/>
      </c>
      <c r="G748" s="30"/>
      <c r="H748" s="7" t="str">
        <f t="shared" si="106"/>
        <v/>
      </c>
      <c r="I748" s="7" t="str">
        <f t="shared" si="107"/>
        <v/>
      </c>
      <c r="J748" s="7" t="str">
        <f t="shared" si="111"/>
        <v/>
      </c>
      <c r="K748" s="7" t="str">
        <f t="shared" si="103"/>
        <v/>
      </c>
    </row>
    <row r="749" spans="2:11" x14ac:dyDescent="0.25">
      <c r="B749" s="20" t="str">
        <f t="shared" si="108"/>
        <v/>
      </c>
      <c r="C749" s="22" t="str">
        <f t="shared" si="104"/>
        <v/>
      </c>
      <c r="D749" s="7" t="str">
        <f t="shared" si="105"/>
        <v/>
      </c>
      <c r="E749" s="30" t="str">
        <f t="shared" si="109"/>
        <v/>
      </c>
      <c r="F749" s="30" t="str">
        <f t="shared" si="110"/>
        <v/>
      </c>
      <c r="G749" s="30"/>
      <c r="H749" s="7" t="str">
        <f t="shared" si="106"/>
        <v/>
      </c>
      <c r="I749" s="7" t="str">
        <f t="shared" si="107"/>
        <v/>
      </c>
      <c r="J749" s="7" t="str">
        <f t="shared" si="111"/>
        <v/>
      </c>
      <c r="K749" s="7" t="str">
        <f t="shared" si="103"/>
        <v/>
      </c>
    </row>
    <row r="750" spans="2:11" x14ac:dyDescent="0.25">
      <c r="B750" s="20" t="str">
        <f t="shared" si="108"/>
        <v/>
      </c>
      <c r="C750" s="22" t="str">
        <f t="shared" si="104"/>
        <v/>
      </c>
      <c r="D750" s="7" t="str">
        <f t="shared" si="105"/>
        <v/>
      </c>
      <c r="E750" s="30" t="str">
        <f t="shared" si="109"/>
        <v/>
      </c>
      <c r="F750" s="30" t="str">
        <f t="shared" si="110"/>
        <v/>
      </c>
      <c r="G750" s="30"/>
      <c r="H750" s="7" t="str">
        <f t="shared" si="106"/>
        <v/>
      </c>
      <c r="I750" s="7" t="str">
        <f t="shared" si="107"/>
        <v/>
      </c>
      <c r="J750" s="7" t="str">
        <f t="shared" si="111"/>
        <v/>
      </c>
      <c r="K750" s="7" t="str">
        <f t="shared" si="103"/>
        <v/>
      </c>
    </row>
    <row r="751" spans="2:11" x14ac:dyDescent="0.25">
      <c r="B751" s="20" t="str">
        <f t="shared" si="108"/>
        <v/>
      </c>
      <c r="C751" s="22" t="str">
        <f t="shared" si="104"/>
        <v/>
      </c>
      <c r="D751" s="7" t="str">
        <f t="shared" si="105"/>
        <v/>
      </c>
      <c r="E751" s="30" t="str">
        <f t="shared" si="109"/>
        <v/>
      </c>
      <c r="F751" s="30" t="str">
        <f t="shared" si="110"/>
        <v/>
      </c>
      <c r="G751" s="30"/>
      <c r="H751" s="7" t="str">
        <f t="shared" si="106"/>
        <v/>
      </c>
      <c r="I751" s="7" t="str">
        <f t="shared" si="107"/>
        <v/>
      </c>
      <c r="J751" s="7" t="str">
        <f t="shared" si="111"/>
        <v/>
      </c>
      <c r="K751" s="7" t="str">
        <f t="shared" si="103"/>
        <v/>
      </c>
    </row>
    <row r="752" spans="2:11" x14ac:dyDescent="0.25">
      <c r="B752" s="20" t="str">
        <f t="shared" si="108"/>
        <v/>
      </c>
      <c r="C752" s="22" t="str">
        <f t="shared" si="104"/>
        <v/>
      </c>
      <c r="D752" s="7" t="str">
        <f t="shared" si="105"/>
        <v/>
      </c>
      <c r="E752" s="30" t="str">
        <f t="shared" si="109"/>
        <v/>
      </c>
      <c r="F752" s="30" t="str">
        <f t="shared" si="110"/>
        <v/>
      </c>
      <c r="G752" s="30"/>
      <c r="H752" s="7" t="str">
        <f t="shared" si="106"/>
        <v/>
      </c>
      <c r="I752" s="7" t="str">
        <f t="shared" si="107"/>
        <v/>
      </c>
      <c r="J752" s="7" t="str">
        <f t="shared" si="111"/>
        <v/>
      </c>
      <c r="K752" s="7" t="str">
        <f t="shared" si="103"/>
        <v/>
      </c>
    </row>
    <row r="753" spans="2:11" x14ac:dyDescent="0.25">
      <c r="B753" s="20" t="str">
        <f t="shared" si="108"/>
        <v/>
      </c>
      <c r="C753" s="22" t="str">
        <f t="shared" si="104"/>
        <v/>
      </c>
      <c r="D753" s="7" t="str">
        <f t="shared" si="105"/>
        <v/>
      </c>
      <c r="E753" s="30" t="str">
        <f t="shared" si="109"/>
        <v/>
      </c>
      <c r="F753" s="30" t="str">
        <f t="shared" si="110"/>
        <v/>
      </c>
      <c r="G753" s="30"/>
      <c r="H753" s="7" t="str">
        <f t="shared" si="106"/>
        <v/>
      </c>
      <c r="I753" s="7" t="str">
        <f t="shared" si="107"/>
        <v/>
      </c>
      <c r="J753" s="7" t="str">
        <f t="shared" si="111"/>
        <v/>
      </c>
      <c r="K753" s="7" t="str">
        <f t="shared" si="103"/>
        <v/>
      </c>
    </row>
    <row r="754" spans="2:11" x14ac:dyDescent="0.25">
      <c r="B754" s="20" t="str">
        <f t="shared" si="108"/>
        <v/>
      </c>
      <c r="C754" s="22" t="str">
        <f t="shared" si="104"/>
        <v/>
      </c>
      <c r="D754" s="7" t="str">
        <f t="shared" si="105"/>
        <v/>
      </c>
      <c r="E754" s="30" t="str">
        <f t="shared" si="109"/>
        <v/>
      </c>
      <c r="F754" s="30" t="str">
        <f t="shared" si="110"/>
        <v/>
      </c>
      <c r="G754" s="30"/>
      <c r="H754" s="7" t="str">
        <f t="shared" si="106"/>
        <v/>
      </c>
      <c r="I754" s="7" t="str">
        <f t="shared" si="107"/>
        <v/>
      </c>
      <c r="J754" s="7" t="str">
        <f t="shared" si="111"/>
        <v/>
      </c>
      <c r="K754" s="7" t="str">
        <f t="shared" si="103"/>
        <v/>
      </c>
    </row>
    <row r="755" spans="2:11" x14ac:dyDescent="0.25">
      <c r="B755" s="20" t="str">
        <f t="shared" si="108"/>
        <v/>
      </c>
      <c r="C755" s="22" t="str">
        <f t="shared" si="104"/>
        <v/>
      </c>
      <c r="D755" s="7" t="str">
        <f t="shared" si="105"/>
        <v/>
      </c>
      <c r="E755" s="30" t="str">
        <f t="shared" si="109"/>
        <v/>
      </c>
      <c r="F755" s="30" t="str">
        <f t="shared" si="110"/>
        <v/>
      </c>
      <c r="G755" s="30"/>
      <c r="H755" s="7" t="str">
        <f t="shared" si="106"/>
        <v/>
      </c>
      <c r="I755" s="7" t="str">
        <f t="shared" si="107"/>
        <v/>
      </c>
      <c r="J755" s="7" t="str">
        <f t="shared" si="111"/>
        <v/>
      </c>
      <c r="K755" s="7" t="str">
        <f t="shared" si="103"/>
        <v/>
      </c>
    </row>
    <row r="756" spans="2:11" x14ac:dyDescent="0.25">
      <c r="B756" s="20" t="str">
        <f t="shared" si="108"/>
        <v/>
      </c>
      <c r="C756" s="22" t="str">
        <f t="shared" si="104"/>
        <v/>
      </c>
      <c r="D756" s="7" t="str">
        <f t="shared" si="105"/>
        <v/>
      </c>
      <c r="E756" s="30" t="str">
        <f t="shared" si="109"/>
        <v/>
      </c>
      <c r="F756" s="30" t="str">
        <f t="shared" si="110"/>
        <v/>
      </c>
      <c r="G756" s="30"/>
      <c r="H756" s="7" t="str">
        <f t="shared" si="106"/>
        <v/>
      </c>
      <c r="I756" s="7" t="str">
        <f t="shared" si="107"/>
        <v/>
      </c>
      <c r="J756" s="7" t="str">
        <f t="shared" si="111"/>
        <v/>
      </c>
      <c r="K756" s="7" t="str">
        <f t="shared" si="103"/>
        <v/>
      </c>
    </row>
    <row r="757" spans="2:11" x14ac:dyDescent="0.25">
      <c r="B757" s="20" t="str">
        <f t="shared" si="108"/>
        <v/>
      </c>
      <c r="C757" s="22" t="str">
        <f t="shared" si="104"/>
        <v/>
      </c>
      <c r="D757" s="7" t="str">
        <f t="shared" si="105"/>
        <v/>
      </c>
      <c r="E757" s="30" t="str">
        <f t="shared" si="109"/>
        <v/>
      </c>
      <c r="F757" s="30" t="str">
        <f t="shared" si="110"/>
        <v/>
      </c>
      <c r="G757" s="30"/>
      <c r="H757" s="7" t="str">
        <f t="shared" si="106"/>
        <v/>
      </c>
      <c r="I757" s="7" t="str">
        <f t="shared" si="107"/>
        <v/>
      </c>
      <c r="J757" s="7" t="str">
        <f t="shared" si="111"/>
        <v/>
      </c>
      <c r="K757" s="7" t="str">
        <f t="shared" si="103"/>
        <v/>
      </c>
    </row>
    <row r="758" spans="2:11" x14ac:dyDescent="0.25">
      <c r="B758" s="20" t="str">
        <f t="shared" si="108"/>
        <v/>
      </c>
      <c r="C758" s="22" t="str">
        <f t="shared" si="104"/>
        <v/>
      </c>
      <c r="D758" s="7" t="str">
        <f t="shared" si="105"/>
        <v/>
      </c>
      <c r="E758" s="30" t="str">
        <f t="shared" si="109"/>
        <v/>
      </c>
      <c r="F758" s="30" t="str">
        <f t="shared" si="110"/>
        <v/>
      </c>
      <c r="G758" s="30"/>
      <c r="H758" s="7" t="str">
        <f t="shared" si="106"/>
        <v/>
      </c>
      <c r="I758" s="7" t="str">
        <f t="shared" si="107"/>
        <v/>
      </c>
      <c r="J758" s="7" t="str">
        <f t="shared" si="111"/>
        <v/>
      </c>
      <c r="K758" s="7" t="str">
        <f t="shared" si="103"/>
        <v/>
      </c>
    </row>
    <row r="759" spans="2:11" x14ac:dyDescent="0.25">
      <c r="B759" s="20" t="str">
        <f t="shared" si="108"/>
        <v/>
      </c>
      <c r="C759" s="22" t="str">
        <f t="shared" si="104"/>
        <v/>
      </c>
      <c r="D759" s="7" t="str">
        <f t="shared" si="105"/>
        <v/>
      </c>
      <c r="E759" s="30" t="str">
        <f t="shared" si="109"/>
        <v/>
      </c>
      <c r="F759" s="30" t="str">
        <f t="shared" si="110"/>
        <v/>
      </c>
      <c r="G759" s="30"/>
      <c r="H759" s="7" t="str">
        <f t="shared" si="106"/>
        <v/>
      </c>
      <c r="I759" s="7" t="str">
        <f t="shared" si="107"/>
        <v/>
      </c>
      <c r="J759" s="7" t="str">
        <f t="shared" si="111"/>
        <v/>
      </c>
      <c r="K759" s="7" t="str">
        <f t="shared" si="103"/>
        <v/>
      </c>
    </row>
    <row r="760" spans="2:11" x14ac:dyDescent="0.25">
      <c r="B760" s="20" t="str">
        <f t="shared" si="108"/>
        <v/>
      </c>
      <c r="C760" s="22" t="str">
        <f t="shared" si="104"/>
        <v/>
      </c>
      <c r="D760" s="7" t="str">
        <f t="shared" si="105"/>
        <v/>
      </c>
      <c r="E760" s="30" t="str">
        <f t="shared" si="109"/>
        <v/>
      </c>
      <c r="F760" s="30" t="str">
        <f t="shared" si="110"/>
        <v/>
      </c>
      <c r="G760" s="30"/>
      <c r="H760" s="7" t="str">
        <f t="shared" si="106"/>
        <v/>
      </c>
      <c r="I760" s="7" t="str">
        <f t="shared" si="107"/>
        <v/>
      </c>
      <c r="J760" s="7" t="str">
        <f t="shared" si="111"/>
        <v/>
      </c>
      <c r="K760" s="7" t="str">
        <f t="shared" si="103"/>
        <v/>
      </c>
    </row>
    <row r="761" spans="2:11" x14ac:dyDescent="0.25">
      <c r="B761" s="20" t="str">
        <f t="shared" si="108"/>
        <v/>
      </c>
      <c r="C761" s="22" t="str">
        <f t="shared" si="104"/>
        <v/>
      </c>
      <c r="D761" s="7" t="str">
        <f t="shared" si="105"/>
        <v/>
      </c>
      <c r="E761" s="30" t="str">
        <f t="shared" si="109"/>
        <v/>
      </c>
      <c r="F761" s="30" t="str">
        <f t="shared" si="110"/>
        <v/>
      </c>
      <c r="G761" s="30"/>
      <c r="H761" s="7" t="str">
        <f t="shared" si="106"/>
        <v/>
      </c>
      <c r="I761" s="7" t="str">
        <f t="shared" si="107"/>
        <v/>
      </c>
      <c r="J761" s="7" t="str">
        <f t="shared" si="111"/>
        <v/>
      </c>
      <c r="K761" s="7" t="str">
        <f t="shared" si="103"/>
        <v/>
      </c>
    </row>
    <row r="762" spans="2:11" x14ac:dyDescent="0.25">
      <c r="B762" s="20" t="str">
        <f t="shared" si="108"/>
        <v/>
      </c>
      <c r="C762" s="22" t="str">
        <f t="shared" si="104"/>
        <v/>
      </c>
      <c r="D762" s="7" t="str">
        <f t="shared" si="105"/>
        <v/>
      </c>
      <c r="E762" s="30" t="str">
        <f t="shared" si="109"/>
        <v/>
      </c>
      <c r="F762" s="30" t="str">
        <f t="shared" si="110"/>
        <v/>
      </c>
      <c r="G762" s="30"/>
      <c r="H762" s="7" t="str">
        <f t="shared" si="106"/>
        <v/>
      </c>
      <c r="I762" s="7" t="str">
        <f t="shared" si="107"/>
        <v/>
      </c>
      <c r="J762" s="7" t="str">
        <f t="shared" si="111"/>
        <v/>
      </c>
      <c r="K762" s="7" t="str">
        <f t="shared" si="103"/>
        <v/>
      </c>
    </row>
    <row r="763" spans="2:11" x14ac:dyDescent="0.25">
      <c r="B763" s="20" t="str">
        <f t="shared" si="108"/>
        <v/>
      </c>
      <c r="C763" s="22" t="str">
        <f t="shared" si="104"/>
        <v/>
      </c>
      <c r="D763" s="7" t="str">
        <f t="shared" si="105"/>
        <v/>
      </c>
      <c r="E763" s="30" t="str">
        <f t="shared" si="109"/>
        <v/>
      </c>
      <c r="F763" s="30" t="str">
        <f t="shared" si="110"/>
        <v/>
      </c>
      <c r="G763" s="30"/>
      <c r="H763" s="7" t="str">
        <f t="shared" si="106"/>
        <v/>
      </c>
      <c r="I763" s="7" t="str">
        <f t="shared" si="107"/>
        <v/>
      </c>
      <c r="J763" s="7" t="str">
        <f t="shared" si="111"/>
        <v/>
      </c>
      <c r="K763" s="7" t="str">
        <f t="shared" si="103"/>
        <v/>
      </c>
    </row>
    <row r="764" spans="2:11" x14ac:dyDescent="0.25">
      <c r="B764" s="20" t="str">
        <f t="shared" si="108"/>
        <v/>
      </c>
      <c r="C764" s="22" t="str">
        <f t="shared" si="104"/>
        <v/>
      </c>
      <c r="D764" s="7" t="str">
        <f t="shared" si="105"/>
        <v/>
      </c>
      <c r="E764" s="30" t="str">
        <f t="shared" si="109"/>
        <v/>
      </c>
      <c r="F764" s="30" t="str">
        <f t="shared" si="110"/>
        <v/>
      </c>
      <c r="G764" s="30"/>
      <c r="H764" s="7" t="str">
        <f t="shared" si="106"/>
        <v/>
      </c>
      <c r="I764" s="7" t="str">
        <f t="shared" si="107"/>
        <v/>
      </c>
      <c r="J764" s="7" t="str">
        <f t="shared" si="111"/>
        <v/>
      </c>
      <c r="K764" s="7" t="str">
        <f t="shared" si="103"/>
        <v/>
      </c>
    </row>
    <row r="765" spans="2:11" x14ac:dyDescent="0.25">
      <c r="B765" s="20" t="str">
        <f t="shared" si="108"/>
        <v/>
      </c>
      <c r="C765" s="22" t="str">
        <f t="shared" si="104"/>
        <v/>
      </c>
      <c r="D765" s="7" t="str">
        <f t="shared" si="105"/>
        <v/>
      </c>
      <c r="E765" s="30" t="str">
        <f t="shared" si="109"/>
        <v/>
      </c>
      <c r="F765" s="30" t="str">
        <f t="shared" si="110"/>
        <v/>
      </c>
      <c r="G765" s="30"/>
      <c r="H765" s="7" t="str">
        <f t="shared" si="106"/>
        <v/>
      </c>
      <c r="I765" s="7" t="str">
        <f t="shared" si="107"/>
        <v/>
      </c>
      <c r="J765" s="7" t="str">
        <f t="shared" si="111"/>
        <v/>
      </c>
      <c r="K765" s="7" t="str">
        <f t="shared" si="103"/>
        <v/>
      </c>
    </row>
    <row r="766" spans="2:11" x14ac:dyDescent="0.25">
      <c r="B766" s="20" t="str">
        <f t="shared" si="108"/>
        <v/>
      </c>
      <c r="C766" s="22" t="str">
        <f t="shared" si="104"/>
        <v/>
      </c>
      <c r="D766" s="7" t="str">
        <f t="shared" si="105"/>
        <v/>
      </c>
      <c r="E766" s="30" t="str">
        <f t="shared" si="109"/>
        <v/>
      </c>
      <c r="F766" s="30" t="str">
        <f t="shared" si="110"/>
        <v/>
      </c>
      <c r="G766" s="30"/>
      <c r="H766" s="7" t="str">
        <f t="shared" si="106"/>
        <v/>
      </c>
      <c r="I766" s="7" t="str">
        <f t="shared" si="107"/>
        <v/>
      </c>
      <c r="J766" s="7" t="str">
        <f t="shared" si="111"/>
        <v/>
      </c>
      <c r="K766" s="7" t="str">
        <f t="shared" si="103"/>
        <v/>
      </c>
    </row>
    <row r="767" spans="2:11" x14ac:dyDescent="0.25">
      <c r="B767" s="20" t="str">
        <f t="shared" si="108"/>
        <v/>
      </c>
      <c r="C767" s="22" t="str">
        <f t="shared" si="104"/>
        <v/>
      </c>
      <c r="D767" s="7" t="str">
        <f t="shared" si="105"/>
        <v/>
      </c>
      <c r="E767" s="30" t="str">
        <f t="shared" si="109"/>
        <v/>
      </c>
      <c r="F767" s="30" t="str">
        <f t="shared" si="110"/>
        <v/>
      </c>
      <c r="G767" s="30"/>
      <c r="H767" s="7" t="str">
        <f t="shared" si="106"/>
        <v/>
      </c>
      <c r="I767" s="7" t="str">
        <f t="shared" si="107"/>
        <v/>
      </c>
      <c r="J767" s="7" t="str">
        <f t="shared" si="111"/>
        <v/>
      </c>
      <c r="K767" s="7" t="str">
        <f t="shared" si="103"/>
        <v/>
      </c>
    </row>
    <row r="768" spans="2:11" x14ac:dyDescent="0.25">
      <c r="B768" s="20" t="str">
        <f t="shared" si="108"/>
        <v/>
      </c>
      <c r="C768" s="22" t="str">
        <f t="shared" si="104"/>
        <v/>
      </c>
      <c r="D768" s="7" t="str">
        <f t="shared" si="105"/>
        <v/>
      </c>
      <c r="E768" s="30" t="str">
        <f t="shared" si="109"/>
        <v/>
      </c>
      <c r="F768" s="30" t="str">
        <f t="shared" si="110"/>
        <v/>
      </c>
      <c r="G768" s="30"/>
      <c r="H768" s="7" t="str">
        <f t="shared" si="106"/>
        <v/>
      </c>
      <c r="I768" s="7" t="str">
        <f t="shared" si="107"/>
        <v/>
      </c>
      <c r="J768" s="7" t="str">
        <f t="shared" si="111"/>
        <v/>
      </c>
      <c r="K768" s="7" t="str">
        <f t="shared" si="103"/>
        <v/>
      </c>
    </row>
    <row r="769" spans="2:11" x14ac:dyDescent="0.25">
      <c r="B769" s="20" t="str">
        <f t="shared" si="108"/>
        <v/>
      </c>
      <c r="C769" s="22" t="str">
        <f t="shared" si="104"/>
        <v/>
      </c>
      <c r="D769" s="7" t="str">
        <f t="shared" si="105"/>
        <v/>
      </c>
      <c r="E769" s="30" t="str">
        <f t="shared" si="109"/>
        <v/>
      </c>
      <c r="F769" s="30" t="str">
        <f t="shared" si="110"/>
        <v/>
      </c>
      <c r="G769" s="30"/>
      <c r="H769" s="7" t="str">
        <f t="shared" si="106"/>
        <v/>
      </c>
      <c r="I769" s="7" t="str">
        <f t="shared" si="107"/>
        <v/>
      </c>
      <c r="J769" s="7" t="str">
        <f t="shared" si="111"/>
        <v/>
      </c>
      <c r="K769" s="7" t="str">
        <f t="shared" si="103"/>
        <v/>
      </c>
    </row>
    <row r="770" spans="2:11" x14ac:dyDescent="0.25">
      <c r="B770" s="20" t="str">
        <f t="shared" si="108"/>
        <v/>
      </c>
      <c r="C770" s="22" t="str">
        <f t="shared" si="104"/>
        <v/>
      </c>
      <c r="D770" s="7" t="str">
        <f t="shared" si="105"/>
        <v/>
      </c>
      <c r="E770" s="30" t="str">
        <f t="shared" si="109"/>
        <v/>
      </c>
      <c r="F770" s="30" t="str">
        <f t="shared" si="110"/>
        <v/>
      </c>
      <c r="G770" s="30"/>
      <c r="H770" s="7" t="str">
        <f t="shared" si="106"/>
        <v/>
      </c>
      <c r="I770" s="7" t="str">
        <f t="shared" si="107"/>
        <v/>
      </c>
      <c r="J770" s="7" t="str">
        <f t="shared" si="111"/>
        <v/>
      </c>
      <c r="K770" s="7" t="str">
        <f t="shared" si="103"/>
        <v/>
      </c>
    </row>
    <row r="771" spans="2:11" x14ac:dyDescent="0.25">
      <c r="B771" s="20" t="str">
        <f t="shared" si="108"/>
        <v/>
      </c>
      <c r="C771" s="22" t="str">
        <f t="shared" si="104"/>
        <v/>
      </c>
      <c r="D771" s="7" t="str">
        <f t="shared" si="105"/>
        <v/>
      </c>
      <c r="E771" s="30" t="str">
        <f t="shared" si="109"/>
        <v/>
      </c>
      <c r="F771" s="30" t="str">
        <f t="shared" si="110"/>
        <v/>
      </c>
      <c r="G771" s="30"/>
      <c r="H771" s="7" t="str">
        <f t="shared" si="106"/>
        <v/>
      </c>
      <c r="I771" s="7" t="str">
        <f t="shared" si="107"/>
        <v/>
      </c>
      <c r="J771" s="7" t="str">
        <f t="shared" si="111"/>
        <v/>
      </c>
      <c r="K771" s="7" t="str">
        <f t="shared" si="103"/>
        <v/>
      </c>
    </row>
    <row r="772" spans="2:11" x14ac:dyDescent="0.25">
      <c r="B772" s="20" t="str">
        <f t="shared" si="108"/>
        <v/>
      </c>
      <c r="C772" s="22" t="str">
        <f t="shared" si="104"/>
        <v/>
      </c>
      <c r="D772" s="7" t="str">
        <f t="shared" si="105"/>
        <v/>
      </c>
      <c r="E772" s="30" t="str">
        <f t="shared" si="109"/>
        <v/>
      </c>
      <c r="F772" s="30" t="str">
        <f t="shared" si="110"/>
        <v/>
      </c>
      <c r="G772" s="30"/>
      <c r="H772" s="7" t="str">
        <f t="shared" si="106"/>
        <v/>
      </c>
      <c r="I772" s="7" t="str">
        <f t="shared" si="107"/>
        <v/>
      </c>
      <c r="J772" s="7" t="str">
        <f t="shared" si="111"/>
        <v/>
      </c>
      <c r="K772" s="7" t="str">
        <f t="shared" ref="K772:K835" si="112">IF(B772="","",IF(K771-I772&gt;=0,K771-I772,""))</f>
        <v/>
      </c>
    </row>
    <row r="773" spans="2:11" x14ac:dyDescent="0.25">
      <c r="B773" s="20" t="str">
        <f t="shared" si="108"/>
        <v/>
      </c>
      <c r="C773" s="22" t="str">
        <f t="shared" si="104"/>
        <v/>
      </c>
      <c r="D773" s="7" t="str">
        <f t="shared" si="105"/>
        <v/>
      </c>
      <c r="E773" s="30" t="str">
        <f t="shared" si="109"/>
        <v/>
      </c>
      <c r="F773" s="30" t="str">
        <f t="shared" si="110"/>
        <v/>
      </c>
      <c r="G773" s="30"/>
      <c r="H773" s="7" t="str">
        <f t="shared" si="106"/>
        <v/>
      </c>
      <c r="I773" s="7" t="str">
        <f t="shared" si="107"/>
        <v/>
      </c>
      <c r="J773" s="7" t="str">
        <f t="shared" si="111"/>
        <v/>
      </c>
      <c r="K773" s="7" t="str">
        <f t="shared" si="112"/>
        <v/>
      </c>
    </row>
    <row r="774" spans="2:11" x14ac:dyDescent="0.25">
      <c r="B774" s="20" t="str">
        <f t="shared" si="108"/>
        <v/>
      </c>
      <c r="C774" s="22" t="str">
        <f t="shared" si="104"/>
        <v/>
      </c>
      <c r="D774" s="7" t="str">
        <f t="shared" si="105"/>
        <v/>
      </c>
      <c r="E774" s="30" t="str">
        <f t="shared" si="109"/>
        <v/>
      </c>
      <c r="F774" s="30" t="str">
        <f t="shared" si="110"/>
        <v/>
      </c>
      <c r="G774" s="30"/>
      <c r="H774" s="7" t="str">
        <f t="shared" si="106"/>
        <v/>
      </c>
      <c r="I774" s="7" t="str">
        <f t="shared" si="107"/>
        <v/>
      </c>
      <c r="J774" s="7" t="str">
        <f t="shared" si="111"/>
        <v/>
      </c>
      <c r="K774" s="7" t="str">
        <f t="shared" si="112"/>
        <v/>
      </c>
    </row>
    <row r="775" spans="2:11" x14ac:dyDescent="0.25">
      <c r="B775" s="20" t="str">
        <f t="shared" si="108"/>
        <v/>
      </c>
      <c r="C775" s="22" t="str">
        <f t="shared" si="104"/>
        <v/>
      </c>
      <c r="D775" s="7" t="str">
        <f t="shared" si="105"/>
        <v/>
      </c>
      <c r="E775" s="30" t="str">
        <f t="shared" si="109"/>
        <v/>
      </c>
      <c r="F775" s="30" t="str">
        <f t="shared" si="110"/>
        <v/>
      </c>
      <c r="G775" s="30"/>
      <c r="H775" s="7" t="str">
        <f t="shared" si="106"/>
        <v/>
      </c>
      <c r="I775" s="7" t="str">
        <f t="shared" si="107"/>
        <v/>
      </c>
      <c r="J775" s="7" t="str">
        <f t="shared" si="111"/>
        <v/>
      </c>
      <c r="K775" s="7" t="str">
        <f t="shared" si="112"/>
        <v/>
      </c>
    </row>
    <row r="776" spans="2:11" x14ac:dyDescent="0.25">
      <c r="B776" s="20" t="str">
        <f t="shared" si="108"/>
        <v/>
      </c>
      <c r="C776" s="22" t="str">
        <f t="shared" si="104"/>
        <v/>
      </c>
      <c r="D776" s="7" t="str">
        <f t="shared" si="105"/>
        <v/>
      </c>
      <c r="E776" s="30" t="str">
        <f t="shared" si="109"/>
        <v/>
      </c>
      <c r="F776" s="30" t="str">
        <f t="shared" si="110"/>
        <v/>
      </c>
      <c r="G776" s="30"/>
      <c r="H776" s="7" t="str">
        <f t="shared" si="106"/>
        <v/>
      </c>
      <c r="I776" s="7" t="str">
        <f t="shared" si="107"/>
        <v/>
      </c>
      <c r="J776" s="7" t="str">
        <f t="shared" si="111"/>
        <v/>
      </c>
      <c r="K776" s="7" t="str">
        <f t="shared" si="112"/>
        <v/>
      </c>
    </row>
    <row r="777" spans="2:11" x14ac:dyDescent="0.25">
      <c r="B777" s="20" t="str">
        <f t="shared" si="108"/>
        <v/>
      </c>
      <c r="C777" s="22" t="str">
        <f t="shared" si="104"/>
        <v/>
      </c>
      <c r="D777" s="7" t="str">
        <f t="shared" si="105"/>
        <v/>
      </c>
      <c r="E777" s="30" t="str">
        <f t="shared" si="109"/>
        <v/>
      </c>
      <c r="F777" s="30" t="str">
        <f t="shared" si="110"/>
        <v/>
      </c>
      <c r="G777" s="30"/>
      <c r="H777" s="7" t="str">
        <f t="shared" si="106"/>
        <v/>
      </c>
      <c r="I777" s="7" t="str">
        <f t="shared" si="107"/>
        <v/>
      </c>
      <c r="J777" s="7" t="str">
        <f t="shared" si="111"/>
        <v/>
      </c>
      <c r="K777" s="7" t="str">
        <f t="shared" si="112"/>
        <v/>
      </c>
    </row>
    <row r="778" spans="2:11" x14ac:dyDescent="0.25">
      <c r="B778" s="20" t="str">
        <f t="shared" si="108"/>
        <v/>
      </c>
      <c r="C778" s="22" t="str">
        <f t="shared" si="104"/>
        <v/>
      </c>
      <c r="D778" s="7" t="str">
        <f t="shared" si="105"/>
        <v/>
      </c>
      <c r="E778" s="30" t="str">
        <f t="shared" si="109"/>
        <v/>
      </c>
      <c r="F778" s="30" t="str">
        <f t="shared" si="110"/>
        <v/>
      </c>
      <c r="G778" s="30"/>
      <c r="H778" s="7" t="str">
        <f t="shared" si="106"/>
        <v/>
      </c>
      <c r="I778" s="7" t="str">
        <f t="shared" si="107"/>
        <v/>
      </c>
      <c r="J778" s="7" t="str">
        <f t="shared" si="111"/>
        <v/>
      </c>
      <c r="K778" s="7" t="str">
        <f t="shared" si="112"/>
        <v/>
      </c>
    </row>
    <row r="779" spans="2:11" x14ac:dyDescent="0.25">
      <c r="B779" s="20" t="str">
        <f t="shared" si="108"/>
        <v/>
      </c>
      <c r="C779" s="22" t="str">
        <f t="shared" si="104"/>
        <v/>
      </c>
      <c r="D779" s="7" t="str">
        <f t="shared" si="105"/>
        <v/>
      </c>
      <c r="E779" s="30" t="str">
        <f t="shared" si="109"/>
        <v/>
      </c>
      <c r="F779" s="30" t="str">
        <f t="shared" si="110"/>
        <v/>
      </c>
      <c r="G779" s="30"/>
      <c r="H779" s="7" t="str">
        <f t="shared" si="106"/>
        <v/>
      </c>
      <c r="I779" s="7" t="str">
        <f t="shared" si="107"/>
        <v/>
      </c>
      <c r="J779" s="7" t="str">
        <f t="shared" si="111"/>
        <v/>
      </c>
      <c r="K779" s="7" t="str">
        <f t="shared" si="112"/>
        <v/>
      </c>
    </row>
    <row r="780" spans="2:11" x14ac:dyDescent="0.25">
      <c r="B780" s="20" t="str">
        <f t="shared" si="108"/>
        <v/>
      </c>
      <c r="C780" s="22" t="str">
        <f t="shared" ref="C780:C843" si="113">IF(B780="","",EOMONTH(C779,$G$7))</f>
        <v/>
      </c>
      <c r="D780" s="7" t="str">
        <f t="shared" ref="D780:D843" si="114">IF(B780="","",K779)</f>
        <v/>
      </c>
      <c r="E780" s="30" t="str">
        <f t="shared" si="109"/>
        <v/>
      </c>
      <c r="F780" s="30" t="str">
        <f t="shared" si="110"/>
        <v/>
      </c>
      <c r="G780" s="30"/>
      <c r="H780" s="7" t="str">
        <f t="shared" ref="H780:H843" si="115">IF(B780="","",E780+G780)</f>
        <v/>
      </c>
      <c r="I780" s="7" t="str">
        <f t="shared" ref="I780:I843" si="116">IF(B780="","",E780+G780-J780)</f>
        <v/>
      </c>
      <c r="J780" s="7" t="str">
        <f t="shared" si="111"/>
        <v/>
      </c>
      <c r="K780" s="7" t="str">
        <f t="shared" si="112"/>
        <v/>
      </c>
    </row>
    <row r="781" spans="2:11" x14ac:dyDescent="0.25">
      <c r="B781" s="20" t="str">
        <f t="shared" si="108"/>
        <v/>
      </c>
      <c r="C781" s="22" t="str">
        <f t="shared" si="113"/>
        <v/>
      </c>
      <c r="D781" s="7" t="str">
        <f t="shared" si="114"/>
        <v/>
      </c>
      <c r="E781" s="30" t="str">
        <f t="shared" si="109"/>
        <v/>
      </c>
      <c r="F781" s="30" t="str">
        <f t="shared" si="110"/>
        <v/>
      </c>
      <c r="G781" s="30"/>
      <c r="H781" s="7" t="str">
        <f t="shared" si="115"/>
        <v/>
      </c>
      <c r="I781" s="7" t="str">
        <f t="shared" si="116"/>
        <v/>
      </c>
      <c r="J781" s="7" t="str">
        <f t="shared" si="111"/>
        <v/>
      </c>
      <c r="K781" s="7" t="str">
        <f t="shared" si="112"/>
        <v/>
      </c>
    </row>
    <row r="782" spans="2:11" x14ac:dyDescent="0.25">
      <c r="B782" s="20" t="str">
        <f t="shared" si="108"/>
        <v/>
      </c>
      <c r="C782" s="22" t="str">
        <f t="shared" si="113"/>
        <v/>
      </c>
      <c r="D782" s="7" t="str">
        <f t="shared" si="114"/>
        <v/>
      </c>
      <c r="E782" s="30" t="str">
        <f t="shared" si="109"/>
        <v/>
      </c>
      <c r="F782" s="30" t="str">
        <f t="shared" si="110"/>
        <v/>
      </c>
      <c r="G782" s="30"/>
      <c r="H782" s="7" t="str">
        <f t="shared" si="115"/>
        <v/>
      </c>
      <c r="I782" s="7" t="str">
        <f t="shared" si="116"/>
        <v/>
      </c>
      <c r="J782" s="7" t="str">
        <f t="shared" si="111"/>
        <v/>
      </c>
      <c r="K782" s="7" t="str">
        <f t="shared" si="112"/>
        <v/>
      </c>
    </row>
    <row r="783" spans="2:11" x14ac:dyDescent="0.25">
      <c r="B783" s="20" t="str">
        <f t="shared" si="108"/>
        <v/>
      </c>
      <c r="C783" s="22" t="str">
        <f t="shared" si="113"/>
        <v/>
      </c>
      <c r="D783" s="7" t="str">
        <f t="shared" si="114"/>
        <v/>
      </c>
      <c r="E783" s="30" t="str">
        <f t="shared" si="109"/>
        <v/>
      </c>
      <c r="F783" s="30" t="str">
        <f t="shared" si="110"/>
        <v/>
      </c>
      <c r="G783" s="30"/>
      <c r="H783" s="7" t="str">
        <f t="shared" si="115"/>
        <v/>
      </c>
      <c r="I783" s="7" t="str">
        <f t="shared" si="116"/>
        <v/>
      </c>
      <c r="J783" s="7" t="str">
        <f t="shared" si="111"/>
        <v/>
      </c>
      <c r="K783" s="7" t="str">
        <f t="shared" si="112"/>
        <v/>
      </c>
    </row>
    <row r="784" spans="2:11" x14ac:dyDescent="0.25">
      <c r="B784" s="20" t="str">
        <f t="shared" ref="B784:B847" si="117">IF(AND(K783&lt;&gt;0,K783&lt;&gt;""),ROW(B784)-13,"")</f>
        <v/>
      </c>
      <c r="C784" s="22" t="str">
        <f t="shared" si="113"/>
        <v/>
      </c>
      <c r="D784" s="7" t="str">
        <f t="shared" si="114"/>
        <v/>
      </c>
      <c r="E784" s="30" t="str">
        <f t="shared" ref="E784:E847" si="118">IF(B784="","",E783)</f>
        <v/>
      </c>
      <c r="F784" s="30" t="str">
        <f t="shared" ref="F784:F847" si="119">IF(B784="","",F783)</f>
        <v/>
      </c>
      <c r="G784" s="30"/>
      <c r="H784" s="7" t="str">
        <f t="shared" si="115"/>
        <v/>
      </c>
      <c r="I784" s="7" t="str">
        <f t="shared" si="116"/>
        <v/>
      </c>
      <c r="J784" s="7" t="str">
        <f t="shared" si="111"/>
        <v/>
      </c>
      <c r="K784" s="7" t="str">
        <f t="shared" si="112"/>
        <v/>
      </c>
    </row>
    <row r="785" spans="2:11" x14ac:dyDescent="0.25">
      <c r="B785" s="20" t="str">
        <f t="shared" si="117"/>
        <v/>
      </c>
      <c r="C785" s="22" t="str">
        <f t="shared" si="113"/>
        <v/>
      </c>
      <c r="D785" s="7" t="str">
        <f t="shared" si="114"/>
        <v/>
      </c>
      <c r="E785" s="30" t="str">
        <f t="shared" si="118"/>
        <v/>
      </c>
      <c r="F785" s="30" t="str">
        <f t="shared" si="119"/>
        <v/>
      </c>
      <c r="G785" s="30"/>
      <c r="H785" s="7" t="str">
        <f t="shared" si="115"/>
        <v/>
      </c>
      <c r="I785" s="7" t="str">
        <f t="shared" si="116"/>
        <v/>
      </c>
      <c r="J785" s="7" t="str">
        <f t="shared" si="111"/>
        <v/>
      </c>
      <c r="K785" s="7" t="str">
        <f t="shared" si="112"/>
        <v/>
      </c>
    </row>
    <row r="786" spans="2:11" x14ac:dyDescent="0.25">
      <c r="B786" s="20" t="str">
        <f t="shared" si="117"/>
        <v/>
      </c>
      <c r="C786" s="22" t="str">
        <f t="shared" si="113"/>
        <v/>
      </c>
      <c r="D786" s="7" t="str">
        <f t="shared" si="114"/>
        <v/>
      </c>
      <c r="E786" s="30" t="str">
        <f t="shared" si="118"/>
        <v/>
      </c>
      <c r="F786" s="30" t="str">
        <f t="shared" si="119"/>
        <v/>
      </c>
      <c r="G786" s="30"/>
      <c r="H786" s="7" t="str">
        <f t="shared" si="115"/>
        <v/>
      </c>
      <c r="I786" s="7" t="str">
        <f t="shared" si="116"/>
        <v/>
      </c>
      <c r="J786" s="7" t="str">
        <f t="shared" si="111"/>
        <v/>
      </c>
      <c r="K786" s="7" t="str">
        <f t="shared" si="112"/>
        <v/>
      </c>
    </row>
    <row r="787" spans="2:11" x14ac:dyDescent="0.25">
      <c r="B787" s="20" t="str">
        <f t="shared" si="117"/>
        <v/>
      </c>
      <c r="C787" s="22" t="str">
        <f t="shared" si="113"/>
        <v/>
      </c>
      <c r="D787" s="7" t="str">
        <f t="shared" si="114"/>
        <v/>
      </c>
      <c r="E787" s="30" t="str">
        <f t="shared" si="118"/>
        <v/>
      </c>
      <c r="F787" s="30" t="str">
        <f t="shared" si="119"/>
        <v/>
      </c>
      <c r="G787" s="30"/>
      <c r="H787" s="7" t="str">
        <f t="shared" si="115"/>
        <v/>
      </c>
      <c r="I787" s="7" t="str">
        <f t="shared" si="116"/>
        <v/>
      </c>
      <c r="J787" s="7" t="str">
        <f t="shared" ref="J787:J850" si="120">IF(B787="","",(($D787/100)*F787)/360*(C787-C786))</f>
        <v/>
      </c>
      <c r="K787" s="7" t="str">
        <f t="shared" si="112"/>
        <v/>
      </c>
    </row>
    <row r="788" spans="2:11" x14ac:dyDescent="0.25">
      <c r="B788" s="20" t="str">
        <f t="shared" si="117"/>
        <v/>
      </c>
      <c r="C788" s="22" t="str">
        <f t="shared" si="113"/>
        <v/>
      </c>
      <c r="D788" s="7" t="str">
        <f t="shared" si="114"/>
        <v/>
      </c>
      <c r="E788" s="30" t="str">
        <f t="shared" si="118"/>
        <v/>
      </c>
      <c r="F788" s="30" t="str">
        <f t="shared" si="119"/>
        <v/>
      </c>
      <c r="G788" s="30"/>
      <c r="H788" s="7" t="str">
        <f t="shared" si="115"/>
        <v/>
      </c>
      <c r="I788" s="7" t="str">
        <f t="shared" si="116"/>
        <v/>
      </c>
      <c r="J788" s="7" t="str">
        <f t="shared" si="120"/>
        <v/>
      </c>
      <c r="K788" s="7" t="str">
        <f t="shared" si="112"/>
        <v/>
      </c>
    </row>
    <row r="789" spans="2:11" x14ac:dyDescent="0.25">
      <c r="B789" s="20" t="str">
        <f t="shared" si="117"/>
        <v/>
      </c>
      <c r="C789" s="22" t="str">
        <f t="shared" si="113"/>
        <v/>
      </c>
      <c r="D789" s="7" t="str">
        <f t="shared" si="114"/>
        <v/>
      </c>
      <c r="E789" s="30" t="str">
        <f t="shared" si="118"/>
        <v/>
      </c>
      <c r="F789" s="30" t="str">
        <f t="shared" si="119"/>
        <v/>
      </c>
      <c r="G789" s="30"/>
      <c r="H789" s="7" t="str">
        <f t="shared" si="115"/>
        <v/>
      </c>
      <c r="I789" s="7" t="str">
        <f t="shared" si="116"/>
        <v/>
      </c>
      <c r="J789" s="7" t="str">
        <f t="shared" si="120"/>
        <v/>
      </c>
      <c r="K789" s="7" t="str">
        <f t="shared" si="112"/>
        <v/>
      </c>
    </row>
    <row r="790" spans="2:11" x14ac:dyDescent="0.25">
      <c r="B790" s="20" t="str">
        <f t="shared" si="117"/>
        <v/>
      </c>
      <c r="C790" s="22" t="str">
        <f t="shared" si="113"/>
        <v/>
      </c>
      <c r="D790" s="7" t="str">
        <f t="shared" si="114"/>
        <v/>
      </c>
      <c r="E790" s="30" t="str">
        <f t="shared" si="118"/>
        <v/>
      </c>
      <c r="F790" s="30" t="str">
        <f t="shared" si="119"/>
        <v/>
      </c>
      <c r="G790" s="30"/>
      <c r="H790" s="7" t="str">
        <f t="shared" si="115"/>
        <v/>
      </c>
      <c r="I790" s="7" t="str">
        <f t="shared" si="116"/>
        <v/>
      </c>
      <c r="J790" s="7" t="str">
        <f t="shared" si="120"/>
        <v/>
      </c>
      <c r="K790" s="7" t="str">
        <f t="shared" si="112"/>
        <v/>
      </c>
    </row>
    <row r="791" spans="2:11" x14ac:dyDescent="0.25">
      <c r="B791" s="20" t="str">
        <f t="shared" si="117"/>
        <v/>
      </c>
      <c r="C791" s="22" t="str">
        <f t="shared" si="113"/>
        <v/>
      </c>
      <c r="D791" s="7" t="str">
        <f t="shared" si="114"/>
        <v/>
      </c>
      <c r="E791" s="30" t="str">
        <f t="shared" si="118"/>
        <v/>
      </c>
      <c r="F791" s="30" t="str">
        <f t="shared" si="119"/>
        <v/>
      </c>
      <c r="G791" s="30"/>
      <c r="H791" s="7" t="str">
        <f t="shared" si="115"/>
        <v/>
      </c>
      <c r="I791" s="7" t="str">
        <f t="shared" si="116"/>
        <v/>
      </c>
      <c r="J791" s="7" t="str">
        <f t="shared" si="120"/>
        <v/>
      </c>
      <c r="K791" s="7" t="str">
        <f t="shared" si="112"/>
        <v/>
      </c>
    </row>
    <row r="792" spans="2:11" x14ac:dyDescent="0.25">
      <c r="B792" s="20" t="str">
        <f t="shared" si="117"/>
        <v/>
      </c>
      <c r="C792" s="22" t="str">
        <f t="shared" si="113"/>
        <v/>
      </c>
      <c r="D792" s="7" t="str">
        <f t="shared" si="114"/>
        <v/>
      </c>
      <c r="E792" s="30" t="str">
        <f t="shared" si="118"/>
        <v/>
      </c>
      <c r="F792" s="30" t="str">
        <f t="shared" si="119"/>
        <v/>
      </c>
      <c r="G792" s="30"/>
      <c r="H792" s="7" t="str">
        <f t="shared" si="115"/>
        <v/>
      </c>
      <c r="I792" s="7" t="str">
        <f t="shared" si="116"/>
        <v/>
      </c>
      <c r="J792" s="7" t="str">
        <f t="shared" si="120"/>
        <v/>
      </c>
      <c r="K792" s="7" t="str">
        <f t="shared" si="112"/>
        <v/>
      </c>
    </row>
    <row r="793" spans="2:11" x14ac:dyDescent="0.25">
      <c r="B793" s="20" t="str">
        <f t="shared" si="117"/>
        <v/>
      </c>
      <c r="C793" s="22" t="str">
        <f t="shared" si="113"/>
        <v/>
      </c>
      <c r="D793" s="7" t="str">
        <f t="shared" si="114"/>
        <v/>
      </c>
      <c r="E793" s="30" t="str">
        <f t="shared" si="118"/>
        <v/>
      </c>
      <c r="F793" s="30" t="str">
        <f t="shared" si="119"/>
        <v/>
      </c>
      <c r="G793" s="30"/>
      <c r="H793" s="7" t="str">
        <f t="shared" si="115"/>
        <v/>
      </c>
      <c r="I793" s="7" t="str">
        <f t="shared" si="116"/>
        <v/>
      </c>
      <c r="J793" s="7" t="str">
        <f t="shared" si="120"/>
        <v/>
      </c>
      <c r="K793" s="7" t="str">
        <f t="shared" si="112"/>
        <v/>
      </c>
    </row>
    <row r="794" spans="2:11" x14ac:dyDescent="0.25">
      <c r="B794" s="20" t="str">
        <f t="shared" si="117"/>
        <v/>
      </c>
      <c r="C794" s="22" t="str">
        <f t="shared" si="113"/>
        <v/>
      </c>
      <c r="D794" s="7" t="str">
        <f t="shared" si="114"/>
        <v/>
      </c>
      <c r="E794" s="30" t="str">
        <f t="shared" si="118"/>
        <v/>
      </c>
      <c r="F794" s="30" t="str">
        <f t="shared" si="119"/>
        <v/>
      </c>
      <c r="G794" s="30"/>
      <c r="H794" s="7" t="str">
        <f t="shared" si="115"/>
        <v/>
      </c>
      <c r="I794" s="7" t="str">
        <f t="shared" si="116"/>
        <v/>
      </c>
      <c r="J794" s="7" t="str">
        <f t="shared" si="120"/>
        <v/>
      </c>
      <c r="K794" s="7" t="str">
        <f t="shared" si="112"/>
        <v/>
      </c>
    </row>
    <row r="795" spans="2:11" x14ac:dyDescent="0.25">
      <c r="B795" s="20" t="str">
        <f t="shared" si="117"/>
        <v/>
      </c>
      <c r="C795" s="22" t="str">
        <f t="shared" si="113"/>
        <v/>
      </c>
      <c r="D795" s="7" t="str">
        <f t="shared" si="114"/>
        <v/>
      </c>
      <c r="E795" s="30" t="str">
        <f t="shared" si="118"/>
        <v/>
      </c>
      <c r="F795" s="30" t="str">
        <f t="shared" si="119"/>
        <v/>
      </c>
      <c r="G795" s="30"/>
      <c r="H795" s="7" t="str">
        <f t="shared" si="115"/>
        <v/>
      </c>
      <c r="I795" s="7" t="str">
        <f t="shared" si="116"/>
        <v/>
      </c>
      <c r="J795" s="7" t="str">
        <f t="shared" si="120"/>
        <v/>
      </c>
      <c r="K795" s="7" t="str">
        <f t="shared" si="112"/>
        <v/>
      </c>
    </row>
    <row r="796" spans="2:11" x14ac:dyDescent="0.25">
      <c r="B796" s="20" t="str">
        <f t="shared" si="117"/>
        <v/>
      </c>
      <c r="C796" s="22" t="str">
        <f t="shared" si="113"/>
        <v/>
      </c>
      <c r="D796" s="7" t="str">
        <f t="shared" si="114"/>
        <v/>
      </c>
      <c r="E796" s="30" t="str">
        <f t="shared" si="118"/>
        <v/>
      </c>
      <c r="F796" s="30" t="str">
        <f t="shared" si="119"/>
        <v/>
      </c>
      <c r="G796" s="30"/>
      <c r="H796" s="7" t="str">
        <f t="shared" si="115"/>
        <v/>
      </c>
      <c r="I796" s="7" t="str">
        <f t="shared" si="116"/>
        <v/>
      </c>
      <c r="J796" s="7" t="str">
        <f t="shared" si="120"/>
        <v/>
      </c>
      <c r="K796" s="7" t="str">
        <f t="shared" si="112"/>
        <v/>
      </c>
    </row>
    <row r="797" spans="2:11" x14ac:dyDescent="0.25">
      <c r="B797" s="20" t="str">
        <f t="shared" si="117"/>
        <v/>
      </c>
      <c r="C797" s="22" t="str">
        <f t="shared" si="113"/>
        <v/>
      </c>
      <c r="D797" s="7" t="str">
        <f t="shared" si="114"/>
        <v/>
      </c>
      <c r="E797" s="30" t="str">
        <f t="shared" si="118"/>
        <v/>
      </c>
      <c r="F797" s="30" t="str">
        <f t="shared" si="119"/>
        <v/>
      </c>
      <c r="G797" s="30"/>
      <c r="H797" s="7" t="str">
        <f t="shared" si="115"/>
        <v/>
      </c>
      <c r="I797" s="7" t="str">
        <f t="shared" si="116"/>
        <v/>
      </c>
      <c r="J797" s="7" t="str">
        <f t="shared" si="120"/>
        <v/>
      </c>
      <c r="K797" s="7" t="str">
        <f t="shared" si="112"/>
        <v/>
      </c>
    </row>
    <row r="798" spans="2:11" x14ac:dyDescent="0.25">
      <c r="B798" s="20" t="str">
        <f t="shared" si="117"/>
        <v/>
      </c>
      <c r="C798" s="22" t="str">
        <f t="shared" si="113"/>
        <v/>
      </c>
      <c r="D798" s="7" t="str">
        <f t="shared" si="114"/>
        <v/>
      </c>
      <c r="E798" s="30" t="str">
        <f t="shared" si="118"/>
        <v/>
      </c>
      <c r="F798" s="30" t="str">
        <f t="shared" si="119"/>
        <v/>
      </c>
      <c r="G798" s="30"/>
      <c r="H798" s="7" t="str">
        <f t="shared" si="115"/>
        <v/>
      </c>
      <c r="I798" s="7" t="str">
        <f t="shared" si="116"/>
        <v/>
      </c>
      <c r="J798" s="7" t="str">
        <f t="shared" si="120"/>
        <v/>
      </c>
      <c r="K798" s="7" t="str">
        <f t="shared" si="112"/>
        <v/>
      </c>
    </row>
    <row r="799" spans="2:11" x14ac:dyDescent="0.25">
      <c r="B799" s="20" t="str">
        <f t="shared" si="117"/>
        <v/>
      </c>
      <c r="C799" s="22" t="str">
        <f t="shared" si="113"/>
        <v/>
      </c>
      <c r="D799" s="7" t="str">
        <f t="shared" si="114"/>
        <v/>
      </c>
      <c r="E799" s="30" t="str">
        <f t="shared" si="118"/>
        <v/>
      </c>
      <c r="F799" s="30" t="str">
        <f t="shared" si="119"/>
        <v/>
      </c>
      <c r="G799" s="30"/>
      <c r="H799" s="7" t="str">
        <f t="shared" si="115"/>
        <v/>
      </c>
      <c r="I799" s="7" t="str">
        <f t="shared" si="116"/>
        <v/>
      </c>
      <c r="J799" s="7" t="str">
        <f t="shared" si="120"/>
        <v/>
      </c>
      <c r="K799" s="7" t="str">
        <f t="shared" si="112"/>
        <v/>
      </c>
    </row>
    <row r="800" spans="2:11" x14ac:dyDescent="0.25">
      <c r="B800" s="20" t="str">
        <f t="shared" si="117"/>
        <v/>
      </c>
      <c r="C800" s="22" t="str">
        <f t="shared" si="113"/>
        <v/>
      </c>
      <c r="D800" s="7" t="str">
        <f t="shared" si="114"/>
        <v/>
      </c>
      <c r="E800" s="30" t="str">
        <f t="shared" si="118"/>
        <v/>
      </c>
      <c r="F800" s="30" t="str">
        <f t="shared" si="119"/>
        <v/>
      </c>
      <c r="G800" s="30"/>
      <c r="H800" s="7" t="str">
        <f t="shared" si="115"/>
        <v/>
      </c>
      <c r="I800" s="7" t="str">
        <f t="shared" si="116"/>
        <v/>
      </c>
      <c r="J800" s="7" t="str">
        <f t="shared" si="120"/>
        <v/>
      </c>
      <c r="K800" s="7" t="str">
        <f t="shared" si="112"/>
        <v/>
      </c>
    </row>
    <row r="801" spans="2:11" x14ac:dyDescent="0.25">
      <c r="B801" s="20" t="str">
        <f t="shared" si="117"/>
        <v/>
      </c>
      <c r="C801" s="22" t="str">
        <f t="shared" si="113"/>
        <v/>
      </c>
      <c r="D801" s="7" t="str">
        <f t="shared" si="114"/>
        <v/>
      </c>
      <c r="E801" s="30" t="str">
        <f t="shared" si="118"/>
        <v/>
      </c>
      <c r="F801" s="30" t="str">
        <f t="shared" si="119"/>
        <v/>
      </c>
      <c r="G801" s="30"/>
      <c r="H801" s="7" t="str">
        <f t="shared" si="115"/>
        <v/>
      </c>
      <c r="I801" s="7" t="str">
        <f t="shared" si="116"/>
        <v/>
      </c>
      <c r="J801" s="7" t="str">
        <f t="shared" si="120"/>
        <v/>
      </c>
      <c r="K801" s="7" t="str">
        <f t="shared" si="112"/>
        <v/>
      </c>
    </row>
    <row r="802" spans="2:11" x14ac:dyDescent="0.25">
      <c r="B802" s="20" t="str">
        <f t="shared" si="117"/>
        <v/>
      </c>
      <c r="C802" s="22" t="str">
        <f t="shared" si="113"/>
        <v/>
      </c>
      <c r="D802" s="7" t="str">
        <f t="shared" si="114"/>
        <v/>
      </c>
      <c r="E802" s="30" t="str">
        <f t="shared" si="118"/>
        <v/>
      </c>
      <c r="F802" s="30" t="str">
        <f t="shared" si="119"/>
        <v/>
      </c>
      <c r="G802" s="30"/>
      <c r="H802" s="7" t="str">
        <f t="shared" si="115"/>
        <v/>
      </c>
      <c r="I802" s="7" t="str">
        <f t="shared" si="116"/>
        <v/>
      </c>
      <c r="J802" s="7" t="str">
        <f t="shared" si="120"/>
        <v/>
      </c>
      <c r="K802" s="7" t="str">
        <f t="shared" si="112"/>
        <v/>
      </c>
    </row>
    <row r="803" spans="2:11" x14ac:dyDescent="0.25">
      <c r="B803" s="20" t="str">
        <f t="shared" si="117"/>
        <v/>
      </c>
      <c r="C803" s="22" t="str">
        <f t="shared" si="113"/>
        <v/>
      </c>
      <c r="D803" s="7" t="str">
        <f t="shared" si="114"/>
        <v/>
      </c>
      <c r="E803" s="30" t="str">
        <f t="shared" si="118"/>
        <v/>
      </c>
      <c r="F803" s="30" t="str">
        <f t="shared" si="119"/>
        <v/>
      </c>
      <c r="G803" s="30"/>
      <c r="H803" s="7" t="str">
        <f t="shared" si="115"/>
        <v/>
      </c>
      <c r="I803" s="7" t="str">
        <f t="shared" si="116"/>
        <v/>
      </c>
      <c r="J803" s="7" t="str">
        <f t="shared" si="120"/>
        <v/>
      </c>
      <c r="K803" s="7" t="str">
        <f t="shared" si="112"/>
        <v/>
      </c>
    </row>
    <row r="804" spans="2:11" x14ac:dyDescent="0.25">
      <c r="B804" s="20" t="str">
        <f t="shared" si="117"/>
        <v/>
      </c>
      <c r="C804" s="22" t="str">
        <f t="shared" si="113"/>
        <v/>
      </c>
      <c r="D804" s="7" t="str">
        <f t="shared" si="114"/>
        <v/>
      </c>
      <c r="E804" s="30" t="str">
        <f t="shared" si="118"/>
        <v/>
      </c>
      <c r="F804" s="30" t="str">
        <f t="shared" si="119"/>
        <v/>
      </c>
      <c r="G804" s="30"/>
      <c r="H804" s="7" t="str">
        <f t="shared" si="115"/>
        <v/>
      </c>
      <c r="I804" s="7" t="str">
        <f t="shared" si="116"/>
        <v/>
      </c>
      <c r="J804" s="7" t="str">
        <f t="shared" si="120"/>
        <v/>
      </c>
      <c r="K804" s="7" t="str">
        <f t="shared" si="112"/>
        <v/>
      </c>
    </row>
    <row r="805" spans="2:11" x14ac:dyDescent="0.25">
      <c r="B805" s="20" t="str">
        <f t="shared" si="117"/>
        <v/>
      </c>
      <c r="C805" s="22" t="str">
        <f t="shared" si="113"/>
        <v/>
      </c>
      <c r="D805" s="7" t="str">
        <f t="shared" si="114"/>
        <v/>
      </c>
      <c r="E805" s="30" t="str">
        <f t="shared" si="118"/>
        <v/>
      </c>
      <c r="F805" s="30" t="str">
        <f t="shared" si="119"/>
        <v/>
      </c>
      <c r="G805" s="30"/>
      <c r="H805" s="7" t="str">
        <f t="shared" si="115"/>
        <v/>
      </c>
      <c r="I805" s="7" t="str">
        <f t="shared" si="116"/>
        <v/>
      </c>
      <c r="J805" s="7" t="str">
        <f t="shared" si="120"/>
        <v/>
      </c>
      <c r="K805" s="7" t="str">
        <f t="shared" si="112"/>
        <v/>
      </c>
    </row>
    <row r="806" spans="2:11" x14ac:dyDescent="0.25">
      <c r="B806" s="20" t="str">
        <f t="shared" si="117"/>
        <v/>
      </c>
      <c r="C806" s="22" t="str">
        <f t="shared" si="113"/>
        <v/>
      </c>
      <c r="D806" s="7" t="str">
        <f t="shared" si="114"/>
        <v/>
      </c>
      <c r="E806" s="30" t="str">
        <f t="shared" si="118"/>
        <v/>
      </c>
      <c r="F806" s="30" t="str">
        <f t="shared" si="119"/>
        <v/>
      </c>
      <c r="G806" s="30"/>
      <c r="H806" s="7" t="str">
        <f t="shared" si="115"/>
        <v/>
      </c>
      <c r="I806" s="7" t="str">
        <f t="shared" si="116"/>
        <v/>
      </c>
      <c r="J806" s="7" t="str">
        <f t="shared" si="120"/>
        <v/>
      </c>
      <c r="K806" s="7" t="str">
        <f t="shared" si="112"/>
        <v/>
      </c>
    </row>
    <row r="807" spans="2:11" x14ac:dyDescent="0.25">
      <c r="B807" s="20" t="str">
        <f t="shared" si="117"/>
        <v/>
      </c>
      <c r="C807" s="22" t="str">
        <f t="shared" si="113"/>
        <v/>
      </c>
      <c r="D807" s="7" t="str">
        <f t="shared" si="114"/>
        <v/>
      </c>
      <c r="E807" s="30" t="str">
        <f t="shared" si="118"/>
        <v/>
      </c>
      <c r="F807" s="30" t="str">
        <f t="shared" si="119"/>
        <v/>
      </c>
      <c r="G807" s="30"/>
      <c r="H807" s="7" t="str">
        <f t="shared" si="115"/>
        <v/>
      </c>
      <c r="I807" s="7" t="str">
        <f t="shared" si="116"/>
        <v/>
      </c>
      <c r="J807" s="7" t="str">
        <f t="shared" si="120"/>
        <v/>
      </c>
      <c r="K807" s="7" t="str">
        <f t="shared" si="112"/>
        <v/>
      </c>
    </row>
    <row r="808" spans="2:11" x14ac:dyDescent="0.25">
      <c r="B808" s="20" t="str">
        <f t="shared" si="117"/>
        <v/>
      </c>
      <c r="C808" s="22" t="str">
        <f t="shared" si="113"/>
        <v/>
      </c>
      <c r="D808" s="7" t="str">
        <f t="shared" si="114"/>
        <v/>
      </c>
      <c r="E808" s="30" t="str">
        <f t="shared" si="118"/>
        <v/>
      </c>
      <c r="F808" s="30" t="str">
        <f t="shared" si="119"/>
        <v/>
      </c>
      <c r="G808" s="30"/>
      <c r="H808" s="7" t="str">
        <f t="shared" si="115"/>
        <v/>
      </c>
      <c r="I808" s="7" t="str">
        <f t="shared" si="116"/>
        <v/>
      </c>
      <c r="J808" s="7" t="str">
        <f t="shared" si="120"/>
        <v/>
      </c>
      <c r="K808" s="7" t="str">
        <f t="shared" si="112"/>
        <v/>
      </c>
    </row>
    <row r="809" spans="2:11" x14ac:dyDescent="0.25">
      <c r="B809" s="20" t="str">
        <f t="shared" si="117"/>
        <v/>
      </c>
      <c r="C809" s="22" t="str">
        <f t="shared" si="113"/>
        <v/>
      </c>
      <c r="D809" s="7" t="str">
        <f t="shared" si="114"/>
        <v/>
      </c>
      <c r="E809" s="30" t="str">
        <f t="shared" si="118"/>
        <v/>
      </c>
      <c r="F809" s="30" t="str">
        <f t="shared" si="119"/>
        <v/>
      </c>
      <c r="G809" s="30"/>
      <c r="H809" s="7" t="str">
        <f t="shared" si="115"/>
        <v/>
      </c>
      <c r="I809" s="7" t="str">
        <f t="shared" si="116"/>
        <v/>
      </c>
      <c r="J809" s="7" t="str">
        <f t="shared" si="120"/>
        <v/>
      </c>
      <c r="K809" s="7" t="str">
        <f t="shared" si="112"/>
        <v/>
      </c>
    </row>
    <row r="810" spans="2:11" x14ac:dyDescent="0.25">
      <c r="B810" s="20" t="str">
        <f t="shared" si="117"/>
        <v/>
      </c>
      <c r="C810" s="22" t="str">
        <f t="shared" si="113"/>
        <v/>
      </c>
      <c r="D810" s="7" t="str">
        <f t="shared" si="114"/>
        <v/>
      </c>
      <c r="E810" s="30" t="str">
        <f t="shared" si="118"/>
        <v/>
      </c>
      <c r="F810" s="30" t="str">
        <f t="shared" si="119"/>
        <v/>
      </c>
      <c r="G810" s="30"/>
      <c r="H810" s="7" t="str">
        <f t="shared" si="115"/>
        <v/>
      </c>
      <c r="I810" s="7" t="str">
        <f t="shared" si="116"/>
        <v/>
      </c>
      <c r="J810" s="7" t="str">
        <f t="shared" si="120"/>
        <v/>
      </c>
      <c r="K810" s="7" t="str">
        <f t="shared" si="112"/>
        <v/>
      </c>
    </row>
    <row r="811" spans="2:11" x14ac:dyDescent="0.25">
      <c r="B811" s="20" t="str">
        <f t="shared" si="117"/>
        <v/>
      </c>
      <c r="C811" s="22" t="str">
        <f t="shared" si="113"/>
        <v/>
      </c>
      <c r="D811" s="7" t="str">
        <f t="shared" si="114"/>
        <v/>
      </c>
      <c r="E811" s="30" t="str">
        <f t="shared" si="118"/>
        <v/>
      </c>
      <c r="F811" s="30" t="str">
        <f t="shared" si="119"/>
        <v/>
      </c>
      <c r="G811" s="30"/>
      <c r="H811" s="7" t="str">
        <f t="shared" si="115"/>
        <v/>
      </c>
      <c r="I811" s="7" t="str">
        <f t="shared" si="116"/>
        <v/>
      </c>
      <c r="J811" s="7" t="str">
        <f t="shared" si="120"/>
        <v/>
      </c>
      <c r="K811" s="7" t="str">
        <f t="shared" si="112"/>
        <v/>
      </c>
    </row>
    <row r="812" spans="2:11" x14ac:dyDescent="0.25">
      <c r="B812" s="20" t="str">
        <f t="shared" si="117"/>
        <v/>
      </c>
      <c r="C812" s="22" t="str">
        <f t="shared" si="113"/>
        <v/>
      </c>
      <c r="D812" s="7" t="str">
        <f t="shared" si="114"/>
        <v/>
      </c>
      <c r="E812" s="30" t="str">
        <f t="shared" si="118"/>
        <v/>
      </c>
      <c r="F812" s="30" t="str">
        <f t="shared" si="119"/>
        <v/>
      </c>
      <c r="G812" s="30"/>
      <c r="H812" s="7" t="str">
        <f t="shared" si="115"/>
        <v/>
      </c>
      <c r="I812" s="7" t="str">
        <f t="shared" si="116"/>
        <v/>
      </c>
      <c r="J812" s="7" t="str">
        <f t="shared" si="120"/>
        <v/>
      </c>
      <c r="K812" s="7" t="str">
        <f t="shared" si="112"/>
        <v/>
      </c>
    </row>
    <row r="813" spans="2:11" x14ac:dyDescent="0.25">
      <c r="B813" s="20" t="str">
        <f t="shared" si="117"/>
        <v/>
      </c>
      <c r="C813" s="22" t="str">
        <f t="shared" si="113"/>
        <v/>
      </c>
      <c r="D813" s="7" t="str">
        <f t="shared" si="114"/>
        <v/>
      </c>
      <c r="E813" s="30" t="str">
        <f t="shared" si="118"/>
        <v/>
      </c>
      <c r="F813" s="30" t="str">
        <f t="shared" si="119"/>
        <v/>
      </c>
      <c r="G813" s="30"/>
      <c r="H813" s="7" t="str">
        <f t="shared" si="115"/>
        <v/>
      </c>
      <c r="I813" s="7" t="str">
        <f t="shared" si="116"/>
        <v/>
      </c>
      <c r="J813" s="7" t="str">
        <f t="shared" si="120"/>
        <v/>
      </c>
      <c r="K813" s="7" t="str">
        <f t="shared" si="112"/>
        <v/>
      </c>
    </row>
    <row r="814" spans="2:11" x14ac:dyDescent="0.25">
      <c r="B814" s="20" t="str">
        <f t="shared" si="117"/>
        <v/>
      </c>
      <c r="C814" s="22" t="str">
        <f t="shared" si="113"/>
        <v/>
      </c>
      <c r="D814" s="7" t="str">
        <f t="shared" si="114"/>
        <v/>
      </c>
      <c r="E814" s="30" t="str">
        <f t="shared" si="118"/>
        <v/>
      </c>
      <c r="F814" s="30" t="str">
        <f t="shared" si="119"/>
        <v/>
      </c>
      <c r="G814" s="30"/>
      <c r="H814" s="7" t="str">
        <f t="shared" si="115"/>
        <v/>
      </c>
      <c r="I814" s="7" t="str">
        <f t="shared" si="116"/>
        <v/>
      </c>
      <c r="J814" s="7" t="str">
        <f t="shared" si="120"/>
        <v/>
      </c>
      <c r="K814" s="7" t="str">
        <f t="shared" si="112"/>
        <v/>
      </c>
    </row>
    <row r="815" spans="2:11" x14ac:dyDescent="0.25">
      <c r="B815" s="20" t="str">
        <f t="shared" si="117"/>
        <v/>
      </c>
      <c r="C815" s="22" t="str">
        <f t="shared" si="113"/>
        <v/>
      </c>
      <c r="D815" s="7" t="str">
        <f t="shared" si="114"/>
        <v/>
      </c>
      <c r="E815" s="30" t="str">
        <f t="shared" si="118"/>
        <v/>
      </c>
      <c r="F815" s="30" t="str">
        <f t="shared" si="119"/>
        <v/>
      </c>
      <c r="G815" s="30"/>
      <c r="H815" s="7" t="str">
        <f t="shared" si="115"/>
        <v/>
      </c>
      <c r="I815" s="7" t="str">
        <f t="shared" si="116"/>
        <v/>
      </c>
      <c r="J815" s="7" t="str">
        <f t="shared" si="120"/>
        <v/>
      </c>
      <c r="K815" s="7" t="str">
        <f t="shared" si="112"/>
        <v/>
      </c>
    </row>
    <row r="816" spans="2:11" x14ac:dyDescent="0.25">
      <c r="B816" s="20" t="str">
        <f t="shared" si="117"/>
        <v/>
      </c>
      <c r="C816" s="22" t="str">
        <f t="shared" si="113"/>
        <v/>
      </c>
      <c r="D816" s="7" t="str">
        <f t="shared" si="114"/>
        <v/>
      </c>
      <c r="E816" s="30" t="str">
        <f t="shared" si="118"/>
        <v/>
      </c>
      <c r="F816" s="30" t="str">
        <f t="shared" si="119"/>
        <v/>
      </c>
      <c r="G816" s="30"/>
      <c r="H816" s="7" t="str">
        <f t="shared" si="115"/>
        <v/>
      </c>
      <c r="I816" s="7" t="str">
        <f t="shared" si="116"/>
        <v/>
      </c>
      <c r="J816" s="7" t="str">
        <f t="shared" si="120"/>
        <v/>
      </c>
      <c r="K816" s="7" t="str">
        <f t="shared" si="112"/>
        <v/>
      </c>
    </row>
    <row r="817" spans="2:11" x14ac:dyDescent="0.25">
      <c r="B817" s="20" t="str">
        <f t="shared" si="117"/>
        <v/>
      </c>
      <c r="C817" s="22" t="str">
        <f t="shared" si="113"/>
        <v/>
      </c>
      <c r="D817" s="7" t="str">
        <f t="shared" si="114"/>
        <v/>
      </c>
      <c r="E817" s="30" t="str">
        <f t="shared" si="118"/>
        <v/>
      </c>
      <c r="F817" s="30" t="str">
        <f t="shared" si="119"/>
        <v/>
      </c>
      <c r="G817" s="30"/>
      <c r="H817" s="7" t="str">
        <f t="shared" si="115"/>
        <v/>
      </c>
      <c r="I817" s="7" t="str">
        <f t="shared" si="116"/>
        <v/>
      </c>
      <c r="J817" s="7" t="str">
        <f t="shared" si="120"/>
        <v/>
      </c>
      <c r="K817" s="7" t="str">
        <f t="shared" si="112"/>
        <v/>
      </c>
    </row>
    <row r="818" spans="2:11" x14ac:dyDescent="0.25">
      <c r="B818" s="20" t="str">
        <f t="shared" si="117"/>
        <v/>
      </c>
      <c r="C818" s="22" t="str">
        <f t="shared" si="113"/>
        <v/>
      </c>
      <c r="D818" s="7" t="str">
        <f t="shared" si="114"/>
        <v/>
      </c>
      <c r="E818" s="30" t="str">
        <f t="shared" si="118"/>
        <v/>
      </c>
      <c r="F818" s="30" t="str">
        <f t="shared" si="119"/>
        <v/>
      </c>
      <c r="G818" s="30"/>
      <c r="H818" s="7" t="str">
        <f t="shared" si="115"/>
        <v/>
      </c>
      <c r="I818" s="7" t="str">
        <f t="shared" si="116"/>
        <v/>
      </c>
      <c r="J818" s="7" t="str">
        <f t="shared" si="120"/>
        <v/>
      </c>
      <c r="K818" s="7" t="str">
        <f t="shared" si="112"/>
        <v/>
      </c>
    </row>
    <row r="819" spans="2:11" x14ac:dyDescent="0.25">
      <c r="B819" s="20" t="str">
        <f t="shared" si="117"/>
        <v/>
      </c>
      <c r="C819" s="22" t="str">
        <f t="shared" si="113"/>
        <v/>
      </c>
      <c r="D819" s="7" t="str">
        <f t="shared" si="114"/>
        <v/>
      </c>
      <c r="E819" s="30" t="str">
        <f t="shared" si="118"/>
        <v/>
      </c>
      <c r="F819" s="30" t="str">
        <f t="shared" si="119"/>
        <v/>
      </c>
      <c r="G819" s="30"/>
      <c r="H819" s="7" t="str">
        <f t="shared" si="115"/>
        <v/>
      </c>
      <c r="I819" s="7" t="str">
        <f t="shared" si="116"/>
        <v/>
      </c>
      <c r="J819" s="7" t="str">
        <f t="shared" si="120"/>
        <v/>
      </c>
      <c r="K819" s="7" t="str">
        <f t="shared" si="112"/>
        <v/>
      </c>
    </row>
    <row r="820" spans="2:11" x14ac:dyDescent="0.25">
      <c r="B820" s="20" t="str">
        <f t="shared" si="117"/>
        <v/>
      </c>
      <c r="C820" s="22" t="str">
        <f t="shared" si="113"/>
        <v/>
      </c>
      <c r="D820" s="7" t="str">
        <f t="shared" si="114"/>
        <v/>
      </c>
      <c r="E820" s="30" t="str">
        <f t="shared" si="118"/>
        <v/>
      </c>
      <c r="F820" s="30" t="str">
        <f t="shared" si="119"/>
        <v/>
      </c>
      <c r="G820" s="30"/>
      <c r="H820" s="7" t="str">
        <f t="shared" si="115"/>
        <v/>
      </c>
      <c r="I820" s="7" t="str">
        <f t="shared" si="116"/>
        <v/>
      </c>
      <c r="J820" s="7" t="str">
        <f t="shared" si="120"/>
        <v/>
      </c>
      <c r="K820" s="7" t="str">
        <f t="shared" si="112"/>
        <v/>
      </c>
    </row>
    <row r="821" spans="2:11" x14ac:dyDescent="0.25">
      <c r="B821" s="20" t="str">
        <f t="shared" si="117"/>
        <v/>
      </c>
      <c r="C821" s="22" t="str">
        <f t="shared" si="113"/>
        <v/>
      </c>
      <c r="D821" s="7" t="str">
        <f t="shared" si="114"/>
        <v/>
      </c>
      <c r="E821" s="30" t="str">
        <f t="shared" si="118"/>
        <v/>
      </c>
      <c r="F821" s="30" t="str">
        <f t="shared" si="119"/>
        <v/>
      </c>
      <c r="G821" s="30"/>
      <c r="H821" s="7" t="str">
        <f t="shared" si="115"/>
        <v/>
      </c>
      <c r="I821" s="7" t="str">
        <f t="shared" si="116"/>
        <v/>
      </c>
      <c r="J821" s="7" t="str">
        <f t="shared" si="120"/>
        <v/>
      </c>
      <c r="K821" s="7" t="str">
        <f t="shared" si="112"/>
        <v/>
      </c>
    </row>
    <row r="822" spans="2:11" x14ac:dyDescent="0.25">
      <c r="B822" s="20" t="str">
        <f t="shared" si="117"/>
        <v/>
      </c>
      <c r="C822" s="22" t="str">
        <f t="shared" si="113"/>
        <v/>
      </c>
      <c r="D822" s="7" t="str">
        <f t="shared" si="114"/>
        <v/>
      </c>
      <c r="E822" s="30" t="str">
        <f t="shared" si="118"/>
        <v/>
      </c>
      <c r="F822" s="30" t="str">
        <f t="shared" si="119"/>
        <v/>
      </c>
      <c r="G822" s="30"/>
      <c r="H822" s="7" t="str">
        <f t="shared" si="115"/>
        <v/>
      </c>
      <c r="I822" s="7" t="str">
        <f t="shared" si="116"/>
        <v/>
      </c>
      <c r="J822" s="7" t="str">
        <f t="shared" si="120"/>
        <v/>
      </c>
      <c r="K822" s="7" t="str">
        <f t="shared" si="112"/>
        <v/>
      </c>
    </row>
    <row r="823" spans="2:11" x14ac:dyDescent="0.25">
      <c r="B823" s="20" t="str">
        <f t="shared" si="117"/>
        <v/>
      </c>
      <c r="C823" s="22" t="str">
        <f t="shared" si="113"/>
        <v/>
      </c>
      <c r="D823" s="7" t="str">
        <f t="shared" si="114"/>
        <v/>
      </c>
      <c r="E823" s="30" t="str">
        <f t="shared" si="118"/>
        <v/>
      </c>
      <c r="F823" s="30" t="str">
        <f t="shared" si="119"/>
        <v/>
      </c>
      <c r="G823" s="30"/>
      <c r="H823" s="7" t="str">
        <f t="shared" si="115"/>
        <v/>
      </c>
      <c r="I823" s="7" t="str">
        <f t="shared" si="116"/>
        <v/>
      </c>
      <c r="J823" s="7" t="str">
        <f t="shared" si="120"/>
        <v/>
      </c>
      <c r="K823" s="7" t="str">
        <f t="shared" si="112"/>
        <v/>
      </c>
    </row>
    <row r="824" spans="2:11" x14ac:dyDescent="0.25">
      <c r="B824" s="20" t="str">
        <f t="shared" si="117"/>
        <v/>
      </c>
      <c r="C824" s="22" t="str">
        <f t="shared" si="113"/>
        <v/>
      </c>
      <c r="D824" s="7" t="str">
        <f t="shared" si="114"/>
        <v/>
      </c>
      <c r="E824" s="30" t="str">
        <f t="shared" si="118"/>
        <v/>
      </c>
      <c r="F824" s="30" t="str">
        <f t="shared" si="119"/>
        <v/>
      </c>
      <c r="G824" s="30"/>
      <c r="H824" s="7" t="str">
        <f t="shared" si="115"/>
        <v/>
      </c>
      <c r="I824" s="7" t="str">
        <f t="shared" si="116"/>
        <v/>
      </c>
      <c r="J824" s="7" t="str">
        <f t="shared" si="120"/>
        <v/>
      </c>
      <c r="K824" s="7" t="str">
        <f t="shared" si="112"/>
        <v/>
      </c>
    </row>
    <row r="825" spans="2:11" x14ac:dyDescent="0.25">
      <c r="B825" s="20" t="str">
        <f t="shared" si="117"/>
        <v/>
      </c>
      <c r="C825" s="22" t="str">
        <f t="shared" si="113"/>
        <v/>
      </c>
      <c r="D825" s="7" t="str">
        <f t="shared" si="114"/>
        <v/>
      </c>
      <c r="E825" s="30" t="str">
        <f t="shared" si="118"/>
        <v/>
      </c>
      <c r="F825" s="30" t="str">
        <f t="shared" si="119"/>
        <v/>
      </c>
      <c r="G825" s="30"/>
      <c r="H825" s="7" t="str">
        <f t="shared" si="115"/>
        <v/>
      </c>
      <c r="I825" s="7" t="str">
        <f t="shared" si="116"/>
        <v/>
      </c>
      <c r="J825" s="7" t="str">
        <f t="shared" si="120"/>
        <v/>
      </c>
      <c r="K825" s="7" t="str">
        <f t="shared" si="112"/>
        <v/>
      </c>
    </row>
    <row r="826" spans="2:11" x14ac:dyDescent="0.25">
      <c r="B826" s="20" t="str">
        <f t="shared" si="117"/>
        <v/>
      </c>
      <c r="C826" s="22" t="str">
        <f t="shared" si="113"/>
        <v/>
      </c>
      <c r="D826" s="7" t="str">
        <f t="shared" si="114"/>
        <v/>
      </c>
      <c r="E826" s="30" t="str">
        <f t="shared" si="118"/>
        <v/>
      </c>
      <c r="F826" s="30" t="str">
        <f t="shared" si="119"/>
        <v/>
      </c>
      <c r="G826" s="30"/>
      <c r="H826" s="7" t="str">
        <f t="shared" si="115"/>
        <v/>
      </c>
      <c r="I826" s="7" t="str">
        <f t="shared" si="116"/>
        <v/>
      </c>
      <c r="J826" s="7" t="str">
        <f t="shared" si="120"/>
        <v/>
      </c>
      <c r="K826" s="7" t="str">
        <f t="shared" si="112"/>
        <v/>
      </c>
    </row>
    <row r="827" spans="2:11" x14ac:dyDescent="0.25">
      <c r="B827" s="20" t="str">
        <f t="shared" si="117"/>
        <v/>
      </c>
      <c r="C827" s="22" t="str">
        <f t="shared" si="113"/>
        <v/>
      </c>
      <c r="D827" s="7" t="str">
        <f t="shared" si="114"/>
        <v/>
      </c>
      <c r="E827" s="30" t="str">
        <f t="shared" si="118"/>
        <v/>
      </c>
      <c r="F827" s="30" t="str">
        <f t="shared" si="119"/>
        <v/>
      </c>
      <c r="G827" s="30"/>
      <c r="H827" s="7" t="str">
        <f t="shared" si="115"/>
        <v/>
      </c>
      <c r="I827" s="7" t="str">
        <f t="shared" si="116"/>
        <v/>
      </c>
      <c r="J827" s="7" t="str">
        <f t="shared" si="120"/>
        <v/>
      </c>
      <c r="K827" s="7" t="str">
        <f t="shared" si="112"/>
        <v/>
      </c>
    </row>
    <row r="828" spans="2:11" x14ac:dyDescent="0.25">
      <c r="B828" s="20" t="str">
        <f t="shared" si="117"/>
        <v/>
      </c>
      <c r="C828" s="22" t="str">
        <f t="shared" si="113"/>
        <v/>
      </c>
      <c r="D828" s="7" t="str">
        <f t="shared" si="114"/>
        <v/>
      </c>
      <c r="E828" s="30" t="str">
        <f t="shared" si="118"/>
        <v/>
      </c>
      <c r="F828" s="30" t="str">
        <f t="shared" si="119"/>
        <v/>
      </c>
      <c r="G828" s="30"/>
      <c r="H828" s="7" t="str">
        <f t="shared" si="115"/>
        <v/>
      </c>
      <c r="I828" s="7" t="str">
        <f t="shared" si="116"/>
        <v/>
      </c>
      <c r="J828" s="7" t="str">
        <f t="shared" si="120"/>
        <v/>
      </c>
      <c r="K828" s="7" t="str">
        <f t="shared" si="112"/>
        <v/>
      </c>
    </row>
    <row r="829" spans="2:11" x14ac:dyDescent="0.25">
      <c r="B829" s="20" t="str">
        <f t="shared" si="117"/>
        <v/>
      </c>
      <c r="C829" s="22" t="str">
        <f t="shared" si="113"/>
        <v/>
      </c>
      <c r="D829" s="7" t="str">
        <f t="shared" si="114"/>
        <v/>
      </c>
      <c r="E829" s="30" t="str">
        <f t="shared" si="118"/>
        <v/>
      </c>
      <c r="F829" s="30" t="str">
        <f t="shared" si="119"/>
        <v/>
      </c>
      <c r="G829" s="30"/>
      <c r="H829" s="7" t="str">
        <f t="shared" si="115"/>
        <v/>
      </c>
      <c r="I829" s="7" t="str">
        <f t="shared" si="116"/>
        <v/>
      </c>
      <c r="J829" s="7" t="str">
        <f t="shared" si="120"/>
        <v/>
      </c>
      <c r="K829" s="7" t="str">
        <f t="shared" si="112"/>
        <v/>
      </c>
    </row>
    <row r="830" spans="2:11" x14ac:dyDescent="0.25">
      <c r="B830" s="20" t="str">
        <f t="shared" si="117"/>
        <v/>
      </c>
      <c r="C830" s="22" t="str">
        <f t="shared" si="113"/>
        <v/>
      </c>
      <c r="D830" s="7" t="str">
        <f t="shared" si="114"/>
        <v/>
      </c>
      <c r="E830" s="30" t="str">
        <f t="shared" si="118"/>
        <v/>
      </c>
      <c r="F830" s="30" t="str">
        <f t="shared" si="119"/>
        <v/>
      </c>
      <c r="G830" s="30"/>
      <c r="H830" s="7" t="str">
        <f t="shared" si="115"/>
        <v/>
      </c>
      <c r="I830" s="7" t="str">
        <f t="shared" si="116"/>
        <v/>
      </c>
      <c r="J830" s="7" t="str">
        <f t="shared" si="120"/>
        <v/>
      </c>
      <c r="K830" s="7" t="str">
        <f t="shared" si="112"/>
        <v/>
      </c>
    </row>
    <row r="831" spans="2:11" x14ac:dyDescent="0.25">
      <c r="B831" s="20" t="str">
        <f t="shared" si="117"/>
        <v/>
      </c>
      <c r="C831" s="22" t="str">
        <f t="shared" si="113"/>
        <v/>
      </c>
      <c r="D831" s="7" t="str">
        <f t="shared" si="114"/>
        <v/>
      </c>
      <c r="E831" s="30" t="str">
        <f t="shared" si="118"/>
        <v/>
      </c>
      <c r="F831" s="30" t="str">
        <f t="shared" si="119"/>
        <v/>
      </c>
      <c r="G831" s="30"/>
      <c r="H831" s="7" t="str">
        <f t="shared" si="115"/>
        <v/>
      </c>
      <c r="I831" s="7" t="str">
        <f t="shared" si="116"/>
        <v/>
      </c>
      <c r="J831" s="7" t="str">
        <f t="shared" si="120"/>
        <v/>
      </c>
      <c r="K831" s="7" t="str">
        <f t="shared" si="112"/>
        <v/>
      </c>
    </row>
    <row r="832" spans="2:11" x14ac:dyDescent="0.25">
      <c r="B832" s="20" t="str">
        <f t="shared" si="117"/>
        <v/>
      </c>
      <c r="C832" s="22" t="str">
        <f t="shared" si="113"/>
        <v/>
      </c>
      <c r="D832" s="7" t="str">
        <f t="shared" si="114"/>
        <v/>
      </c>
      <c r="E832" s="30" t="str">
        <f t="shared" si="118"/>
        <v/>
      </c>
      <c r="F832" s="30" t="str">
        <f t="shared" si="119"/>
        <v/>
      </c>
      <c r="G832" s="30"/>
      <c r="H832" s="7" t="str">
        <f t="shared" si="115"/>
        <v/>
      </c>
      <c r="I832" s="7" t="str">
        <f t="shared" si="116"/>
        <v/>
      </c>
      <c r="J832" s="7" t="str">
        <f t="shared" si="120"/>
        <v/>
      </c>
      <c r="K832" s="7" t="str">
        <f t="shared" si="112"/>
        <v/>
      </c>
    </row>
    <row r="833" spans="2:11" x14ac:dyDescent="0.25">
      <c r="B833" s="20" t="str">
        <f t="shared" si="117"/>
        <v/>
      </c>
      <c r="C833" s="22" t="str">
        <f t="shared" si="113"/>
        <v/>
      </c>
      <c r="D833" s="7" t="str">
        <f t="shared" si="114"/>
        <v/>
      </c>
      <c r="E833" s="30" t="str">
        <f t="shared" si="118"/>
        <v/>
      </c>
      <c r="F833" s="30" t="str">
        <f t="shared" si="119"/>
        <v/>
      </c>
      <c r="G833" s="30"/>
      <c r="H833" s="7" t="str">
        <f t="shared" si="115"/>
        <v/>
      </c>
      <c r="I833" s="7" t="str">
        <f t="shared" si="116"/>
        <v/>
      </c>
      <c r="J833" s="7" t="str">
        <f t="shared" si="120"/>
        <v/>
      </c>
      <c r="K833" s="7" t="str">
        <f t="shared" si="112"/>
        <v/>
      </c>
    </row>
    <row r="834" spans="2:11" x14ac:dyDescent="0.25">
      <c r="B834" s="20" t="str">
        <f t="shared" si="117"/>
        <v/>
      </c>
      <c r="C834" s="22" t="str">
        <f t="shared" si="113"/>
        <v/>
      </c>
      <c r="D834" s="7" t="str">
        <f t="shared" si="114"/>
        <v/>
      </c>
      <c r="E834" s="30" t="str">
        <f t="shared" si="118"/>
        <v/>
      </c>
      <c r="F834" s="30" t="str">
        <f t="shared" si="119"/>
        <v/>
      </c>
      <c r="G834" s="30"/>
      <c r="H834" s="7" t="str">
        <f t="shared" si="115"/>
        <v/>
      </c>
      <c r="I834" s="7" t="str">
        <f t="shared" si="116"/>
        <v/>
      </c>
      <c r="J834" s="7" t="str">
        <f t="shared" si="120"/>
        <v/>
      </c>
      <c r="K834" s="7" t="str">
        <f t="shared" si="112"/>
        <v/>
      </c>
    </row>
    <row r="835" spans="2:11" x14ac:dyDescent="0.25">
      <c r="B835" s="20" t="str">
        <f t="shared" si="117"/>
        <v/>
      </c>
      <c r="C835" s="22" t="str">
        <f t="shared" si="113"/>
        <v/>
      </c>
      <c r="D835" s="7" t="str">
        <f t="shared" si="114"/>
        <v/>
      </c>
      <c r="E835" s="30" t="str">
        <f t="shared" si="118"/>
        <v/>
      </c>
      <c r="F835" s="30" t="str">
        <f t="shared" si="119"/>
        <v/>
      </c>
      <c r="G835" s="30"/>
      <c r="H835" s="7" t="str">
        <f t="shared" si="115"/>
        <v/>
      </c>
      <c r="I835" s="7" t="str">
        <f t="shared" si="116"/>
        <v/>
      </c>
      <c r="J835" s="7" t="str">
        <f t="shared" si="120"/>
        <v/>
      </c>
      <c r="K835" s="7" t="str">
        <f t="shared" si="112"/>
        <v/>
      </c>
    </row>
    <row r="836" spans="2:11" x14ac:dyDescent="0.25">
      <c r="B836" s="20" t="str">
        <f t="shared" si="117"/>
        <v/>
      </c>
      <c r="C836" s="22" t="str">
        <f t="shared" si="113"/>
        <v/>
      </c>
      <c r="D836" s="7" t="str">
        <f t="shared" si="114"/>
        <v/>
      </c>
      <c r="E836" s="30" t="str">
        <f t="shared" si="118"/>
        <v/>
      </c>
      <c r="F836" s="30" t="str">
        <f t="shared" si="119"/>
        <v/>
      </c>
      <c r="G836" s="30"/>
      <c r="H836" s="7" t="str">
        <f t="shared" si="115"/>
        <v/>
      </c>
      <c r="I836" s="7" t="str">
        <f t="shared" si="116"/>
        <v/>
      </c>
      <c r="J836" s="7" t="str">
        <f t="shared" si="120"/>
        <v/>
      </c>
      <c r="K836" s="7" t="str">
        <f t="shared" ref="K836:K899" si="121">IF(B836="","",IF(K835-I836&gt;=0,K835-I836,""))</f>
        <v/>
      </c>
    </row>
    <row r="837" spans="2:11" x14ac:dyDescent="0.25">
      <c r="B837" s="20" t="str">
        <f t="shared" si="117"/>
        <v/>
      </c>
      <c r="C837" s="22" t="str">
        <f t="shared" si="113"/>
        <v/>
      </c>
      <c r="D837" s="7" t="str">
        <f t="shared" si="114"/>
        <v/>
      </c>
      <c r="E837" s="30" t="str">
        <f t="shared" si="118"/>
        <v/>
      </c>
      <c r="F837" s="30" t="str">
        <f t="shared" si="119"/>
        <v/>
      </c>
      <c r="G837" s="30"/>
      <c r="H837" s="7" t="str">
        <f t="shared" si="115"/>
        <v/>
      </c>
      <c r="I837" s="7" t="str">
        <f t="shared" si="116"/>
        <v/>
      </c>
      <c r="J837" s="7" t="str">
        <f t="shared" si="120"/>
        <v/>
      </c>
      <c r="K837" s="7" t="str">
        <f t="shared" si="121"/>
        <v/>
      </c>
    </row>
    <row r="838" spans="2:11" x14ac:dyDescent="0.25">
      <c r="B838" s="20" t="str">
        <f t="shared" si="117"/>
        <v/>
      </c>
      <c r="C838" s="22" t="str">
        <f t="shared" si="113"/>
        <v/>
      </c>
      <c r="D838" s="7" t="str">
        <f t="shared" si="114"/>
        <v/>
      </c>
      <c r="E838" s="30" t="str">
        <f t="shared" si="118"/>
        <v/>
      </c>
      <c r="F838" s="30" t="str">
        <f t="shared" si="119"/>
        <v/>
      </c>
      <c r="G838" s="30"/>
      <c r="H838" s="7" t="str">
        <f t="shared" si="115"/>
        <v/>
      </c>
      <c r="I838" s="7" t="str">
        <f t="shared" si="116"/>
        <v/>
      </c>
      <c r="J838" s="7" t="str">
        <f t="shared" si="120"/>
        <v/>
      </c>
      <c r="K838" s="7" t="str">
        <f t="shared" si="121"/>
        <v/>
      </c>
    </row>
    <row r="839" spans="2:11" x14ac:dyDescent="0.25">
      <c r="B839" s="20" t="str">
        <f t="shared" si="117"/>
        <v/>
      </c>
      <c r="C839" s="22" t="str">
        <f t="shared" si="113"/>
        <v/>
      </c>
      <c r="D839" s="7" t="str">
        <f t="shared" si="114"/>
        <v/>
      </c>
      <c r="E839" s="30" t="str">
        <f t="shared" si="118"/>
        <v/>
      </c>
      <c r="F839" s="30" t="str">
        <f t="shared" si="119"/>
        <v/>
      </c>
      <c r="G839" s="30"/>
      <c r="H839" s="7" t="str">
        <f t="shared" si="115"/>
        <v/>
      </c>
      <c r="I839" s="7" t="str">
        <f t="shared" si="116"/>
        <v/>
      </c>
      <c r="J839" s="7" t="str">
        <f t="shared" si="120"/>
        <v/>
      </c>
      <c r="K839" s="7" t="str">
        <f t="shared" si="121"/>
        <v/>
      </c>
    </row>
    <row r="840" spans="2:11" x14ac:dyDescent="0.25">
      <c r="B840" s="20" t="str">
        <f t="shared" si="117"/>
        <v/>
      </c>
      <c r="C840" s="22" t="str">
        <f t="shared" si="113"/>
        <v/>
      </c>
      <c r="D840" s="7" t="str">
        <f t="shared" si="114"/>
        <v/>
      </c>
      <c r="E840" s="30" t="str">
        <f t="shared" si="118"/>
        <v/>
      </c>
      <c r="F840" s="30" t="str">
        <f t="shared" si="119"/>
        <v/>
      </c>
      <c r="G840" s="30"/>
      <c r="H840" s="7" t="str">
        <f t="shared" si="115"/>
        <v/>
      </c>
      <c r="I840" s="7" t="str">
        <f t="shared" si="116"/>
        <v/>
      </c>
      <c r="J840" s="7" t="str">
        <f t="shared" si="120"/>
        <v/>
      </c>
      <c r="K840" s="7" t="str">
        <f t="shared" si="121"/>
        <v/>
      </c>
    </row>
    <row r="841" spans="2:11" x14ac:dyDescent="0.25">
      <c r="B841" s="20" t="str">
        <f t="shared" si="117"/>
        <v/>
      </c>
      <c r="C841" s="22" t="str">
        <f t="shared" si="113"/>
        <v/>
      </c>
      <c r="D841" s="7" t="str">
        <f t="shared" si="114"/>
        <v/>
      </c>
      <c r="E841" s="30" t="str">
        <f t="shared" si="118"/>
        <v/>
      </c>
      <c r="F841" s="30" t="str">
        <f t="shared" si="119"/>
        <v/>
      </c>
      <c r="G841" s="30"/>
      <c r="H841" s="7" t="str">
        <f t="shared" si="115"/>
        <v/>
      </c>
      <c r="I841" s="7" t="str">
        <f t="shared" si="116"/>
        <v/>
      </c>
      <c r="J841" s="7" t="str">
        <f t="shared" si="120"/>
        <v/>
      </c>
      <c r="K841" s="7" t="str">
        <f t="shared" si="121"/>
        <v/>
      </c>
    </row>
    <row r="842" spans="2:11" x14ac:dyDescent="0.25">
      <c r="B842" s="20" t="str">
        <f t="shared" si="117"/>
        <v/>
      </c>
      <c r="C842" s="22" t="str">
        <f t="shared" si="113"/>
        <v/>
      </c>
      <c r="D842" s="7" t="str">
        <f t="shared" si="114"/>
        <v/>
      </c>
      <c r="E842" s="30" t="str">
        <f t="shared" si="118"/>
        <v/>
      </c>
      <c r="F842" s="30" t="str">
        <f t="shared" si="119"/>
        <v/>
      </c>
      <c r="G842" s="30"/>
      <c r="H842" s="7" t="str">
        <f t="shared" si="115"/>
        <v/>
      </c>
      <c r="I842" s="7" t="str">
        <f t="shared" si="116"/>
        <v/>
      </c>
      <c r="J842" s="7" t="str">
        <f t="shared" si="120"/>
        <v/>
      </c>
      <c r="K842" s="7" t="str">
        <f t="shared" si="121"/>
        <v/>
      </c>
    </row>
    <row r="843" spans="2:11" x14ac:dyDescent="0.25">
      <c r="B843" s="20" t="str">
        <f t="shared" si="117"/>
        <v/>
      </c>
      <c r="C843" s="22" t="str">
        <f t="shared" si="113"/>
        <v/>
      </c>
      <c r="D843" s="7" t="str">
        <f t="shared" si="114"/>
        <v/>
      </c>
      <c r="E843" s="30" t="str">
        <f t="shared" si="118"/>
        <v/>
      </c>
      <c r="F843" s="30" t="str">
        <f t="shared" si="119"/>
        <v/>
      </c>
      <c r="G843" s="30"/>
      <c r="H843" s="7" t="str">
        <f t="shared" si="115"/>
        <v/>
      </c>
      <c r="I843" s="7" t="str">
        <f t="shared" si="116"/>
        <v/>
      </c>
      <c r="J843" s="7" t="str">
        <f t="shared" si="120"/>
        <v/>
      </c>
      <c r="K843" s="7" t="str">
        <f t="shared" si="121"/>
        <v/>
      </c>
    </row>
    <row r="844" spans="2:11" x14ac:dyDescent="0.25">
      <c r="B844" s="20" t="str">
        <f t="shared" si="117"/>
        <v/>
      </c>
      <c r="C844" s="22" t="str">
        <f t="shared" ref="C844:C907" si="122">IF(B844="","",EOMONTH(C843,$G$7))</f>
        <v/>
      </c>
      <c r="D844" s="7" t="str">
        <f t="shared" ref="D844:D907" si="123">IF(B844="","",K843)</f>
        <v/>
      </c>
      <c r="E844" s="30" t="str">
        <f t="shared" si="118"/>
        <v/>
      </c>
      <c r="F844" s="30" t="str">
        <f t="shared" si="119"/>
        <v/>
      </c>
      <c r="G844" s="30"/>
      <c r="H844" s="7" t="str">
        <f t="shared" ref="H844:H907" si="124">IF(B844="","",E844+G844)</f>
        <v/>
      </c>
      <c r="I844" s="7" t="str">
        <f t="shared" ref="I844:I907" si="125">IF(B844="","",E844+G844-J844)</f>
        <v/>
      </c>
      <c r="J844" s="7" t="str">
        <f t="shared" si="120"/>
        <v/>
      </c>
      <c r="K844" s="7" t="str">
        <f t="shared" si="121"/>
        <v/>
      </c>
    </row>
    <row r="845" spans="2:11" x14ac:dyDescent="0.25">
      <c r="B845" s="20" t="str">
        <f t="shared" si="117"/>
        <v/>
      </c>
      <c r="C845" s="22" t="str">
        <f t="shared" si="122"/>
        <v/>
      </c>
      <c r="D845" s="7" t="str">
        <f t="shared" si="123"/>
        <v/>
      </c>
      <c r="E845" s="30" t="str">
        <f t="shared" si="118"/>
        <v/>
      </c>
      <c r="F845" s="30" t="str">
        <f t="shared" si="119"/>
        <v/>
      </c>
      <c r="G845" s="30"/>
      <c r="H845" s="7" t="str">
        <f t="shared" si="124"/>
        <v/>
      </c>
      <c r="I845" s="7" t="str">
        <f t="shared" si="125"/>
        <v/>
      </c>
      <c r="J845" s="7" t="str">
        <f t="shared" si="120"/>
        <v/>
      </c>
      <c r="K845" s="7" t="str">
        <f t="shared" si="121"/>
        <v/>
      </c>
    </row>
    <row r="846" spans="2:11" x14ac:dyDescent="0.25">
      <c r="B846" s="20" t="str">
        <f t="shared" si="117"/>
        <v/>
      </c>
      <c r="C846" s="22" t="str">
        <f t="shared" si="122"/>
        <v/>
      </c>
      <c r="D846" s="7" t="str">
        <f t="shared" si="123"/>
        <v/>
      </c>
      <c r="E846" s="30" t="str">
        <f t="shared" si="118"/>
        <v/>
      </c>
      <c r="F846" s="30" t="str">
        <f t="shared" si="119"/>
        <v/>
      </c>
      <c r="G846" s="30"/>
      <c r="H846" s="7" t="str">
        <f t="shared" si="124"/>
        <v/>
      </c>
      <c r="I846" s="7" t="str">
        <f t="shared" si="125"/>
        <v/>
      </c>
      <c r="J846" s="7" t="str">
        <f t="shared" si="120"/>
        <v/>
      </c>
      <c r="K846" s="7" t="str">
        <f t="shared" si="121"/>
        <v/>
      </c>
    </row>
    <row r="847" spans="2:11" x14ac:dyDescent="0.25">
      <c r="B847" s="20" t="str">
        <f t="shared" si="117"/>
        <v/>
      </c>
      <c r="C847" s="22" t="str">
        <f t="shared" si="122"/>
        <v/>
      </c>
      <c r="D847" s="7" t="str">
        <f t="shared" si="123"/>
        <v/>
      </c>
      <c r="E847" s="30" t="str">
        <f t="shared" si="118"/>
        <v/>
      </c>
      <c r="F847" s="30" t="str">
        <f t="shared" si="119"/>
        <v/>
      </c>
      <c r="G847" s="30"/>
      <c r="H847" s="7" t="str">
        <f t="shared" si="124"/>
        <v/>
      </c>
      <c r="I847" s="7" t="str">
        <f t="shared" si="125"/>
        <v/>
      </c>
      <c r="J847" s="7" t="str">
        <f t="shared" si="120"/>
        <v/>
      </c>
      <c r="K847" s="7" t="str">
        <f t="shared" si="121"/>
        <v/>
      </c>
    </row>
    <row r="848" spans="2:11" x14ac:dyDescent="0.25">
      <c r="B848" s="20" t="str">
        <f t="shared" ref="B848:B911" si="126">IF(AND(K847&lt;&gt;0,K847&lt;&gt;""),ROW(B848)-13,"")</f>
        <v/>
      </c>
      <c r="C848" s="22" t="str">
        <f t="shared" si="122"/>
        <v/>
      </c>
      <c r="D848" s="7" t="str">
        <f t="shared" si="123"/>
        <v/>
      </c>
      <c r="E848" s="30" t="str">
        <f t="shared" ref="E848:E911" si="127">IF(B848="","",E847)</f>
        <v/>
      </c>
      <c r="F848" s="30" t="str">
        <f t="shared" ref="F848:F911" si="128">IF(B848="","",F847)</f>
        <v/>
      </c>
      <c r="G848" s="30"/>
      <c r="H848" s="7" t="str">
        <f t="shared" si="124"/>
        <v/>
      </c>
      <c r="I848" s="7" t="str">
        <f t="shared" si="125"/>
        <v/>
      </c>
      <c r="J848" s="7" t="str">
        <f t="shared" si="120"/>
        <v/>
      </c>
      <c r="K848" s="7" t="str">
        <f t="shared" si="121"/>
        <v/>
      </c>
    </row>
    <row r="849" spans="2:11" x14ac:dyDescent="0.25">
      <c r="B849" s="20" t="str">
        <f t="shared" si="126"/>
        <v/>
      </c>
      <c r="C849" s="22" t="str">
        <f t="shared" si="122"/>
        <v/>
      </c>
      <c r="D849" s="7" t="str">
        <f t="shared" si="123"/>
        <v/>
      </c>
      <c r="E849" s="30" t="str">
        <f t="shared" si="127"/>
        <v/>
      </c>
      <c r="F849" s="30" t="str">
        <f t="shared" si="128"/>
        <v/>
      </c>
      <c r="G849" s="30"/>
      <c r="H849" s="7" t="str">
        <f t="shared" si="124"/>
        <v/>
      </c>
      <c r="I849" s="7" t="str">
        <f t="shared" si="125"/>
        <v/>
      </c>
      <c r="J849" s="7" t="str">
        <f t="shared" si="120"/>
        <v/>
      </c>
      <c r="K849" s="7" t="str">
        <f t="shared" si="121"/>
        <v/>
      </c>
    </row>
    <row r="850" spans="2:11" x14ac:dyDescent="0.25">
      <c r="B850" s="20" t="str">
        <f t="shared" si="126"/>
        <v/>
      </c>
      <c r="C850" s="22" t="str">
        <f t="shared" si="122"/>
        <v/>
      </c>
      <c r="D850" s="7" t="str">
        <f t="shared" si="123"/>
        <v/>
      </c>
      <c r="E850" s="30" t="str">
        <f t="shared" si="127"/>
        <v/>
      </c>
      <c r="F850" s="30" t="str">
        <f t="shared" si="128"/>
        <v/>
      </c>
      <c r="G850" s="30"/>
      <c r="H850" s="7" t="str">
        <f t="shared" si="124"/>
        <v/>
      </c>
      <c r="I850" s="7" t="str">
        <f t="shared" si="125"/>
        <v/>
      </c>
      <c r="J850" s="7" t="str">
        <f t="shared" si="120"/>
        <v/>
      </c>
      <c r="K850" s="7" t="str">
        <f t="shared" si="121"/>
        <v/>
      </c>
    </row>
    <row r="851" spans="2:11" x14ac:dyDescent="0.25">
      <c r="B851" s="20" t="str">
        <f t="shared" si="126"/>
        <v/>
      </c>
      <c r="C851" s="22" t="str">
        <f t="shared" si="122"/>
        <v/>
      </c>
      <c r="D851" s="7" t="str">
        <f t="shared" si="123"/>
        <v/>
      </c>
      <c r="E851" s="30" t="str">
        <f t="shared" si="127"/>
        <v/>
      </c>
      <c r="F851" s="30" t="str">
        <f t="shared" si="128"/>
        <v/>
      </c>
      <c r="G851" s="30"/>
      <c r="H851" s="7" t="str">
        <f t="shared" si="124"/>
        <v/>
      </c>
      <c r="I851" s="7" t="str">
        <f t="shared" si="125"/>
        <v/>
      </c>
      <c r="J851" s="7" t="str">
        <f t="shared" ref="J851:J914" si="129">IF(B851="","",(($D851/100)*F851)/360*(C851-C850))</f>
        <v/>
      </c>
      <c r="K851" s="7" t="str">
        <f t="shared" si="121"/>
        <v/>
      </c>
    </row>
    <row r="852" spans="2:11" x14ac:dyDescent="0.25">
      <c r="B852" s="20" t="str">
        <f t="shared" si="126"/>
        <v/>
      </c>
      <c r="C852" s="22" t="str">
        <f t="shared" si="122"/>
        <v/>
      </c>
      <c r="D852" s="7" t="str">
        <f t="shared" si="123"/>
        <v/>
      </c>
      <c r="E852" s="30" t="str">
        <f t="shared" si="127"/>
        <v/>
      </c>
      <c r="F852" s="30" t="str">
        <f t="shared" si="128"/>
        <v/>
      </c>
      <c r="G852" s="30"/>
      <c r="H852" s="7" t="str">
        <f t="shared" si="124"/>
        <v/>
      </c>
      <c r="I852" s="7" t="str">
        <f t="shared" si="125"/>
        <v/>
      </c>
      <c r="J852" s="7" t="str">
        <f t="shared" si="129"/>
        <v/>
      </c>
      <c r="K852" s="7" t="str">
        <f t="shared" si="121"/>
        <v/>
      </c>
    </row>
    <row r="853" spans="2:11" x14ac:dyDescent="0.25">
      <c r="B853" s="20" t="str">
        <f t="shared" si="126"/>
        <v/>
      </c>
      <c r="C853" s="22" t="str">
        <f t="shared" si="122"/>
        <v/>
      </c>
      <c r="D853" s="7" t="str">
        <f t="shared" si="123"/>
        <v/>
      </c>
      <c r="E853" s="30" t="str">
        <f t="shared" si="127"/>
        <v/>
      </c>
      <c r="F853" s="30" t="str">
        <f t="shared" si="128"/>
        <v/>
      </c>
      <c r="G853" s="30"/>
      <c r="H853" s="7" t="str">
        <f t="shared" si="124"/>
        <v/>
      </c>
      <c r="I853" s="7" t="str">
        <f t="shared" si="125"/>
        <v/>
      </c>
      <c r="J853" s="7" t="str">
        <f t="shared" si="129"/>
        <v/>
      </c>
      <c r="K853" s="7" t="str">
        <f t="shared" si="121"/>
        <v/>
      </c>
    </row>
    <row r="854" spans="2:11" x14ac:dyDescent="0.25">
      <c r="B854" s="20" t="str">
        <f t="shared" si="126"/>
        <v/>
      </c>
      <c r="C854" s="22" t="str">
        <f t="shared" si="122"/>
        <v/>
      </c>
      <c r="D854" s="7" t="str">
        <f t="shared" si="123"/>
        <v/>
      </c>
      <c r="E854" s="30" t="str">
        <f t="shared" si="127"/>
        <v/>
      </c>
      <c r="F854" s="30" t="str">
        <f t="shared" si="128"/>
        <v/>
      </c>
      <c r="G854" s="30"/>
      <c r="H854" s="7" t="str">
        <f t="shared" si="124"/>
        <v/>
      </c>
      <c r="I854" s="7" t="str">
        <f t="shared" si="125"/>
        <v/>
      </c>
      <c r="J854" s="7" t="str">
        <f t="shared" si="129"/>
        <v/>
      </c>
      <c r="K854" s="7" t="str">
        <f t="shared" si="121"/>
        <v/>
      </c>
    </row>
    <row r="855" spans="2:11" x14ac:dyDescent="0.25">
      <c r="B855" s="20" t="str">
        <f t="shared" si="126"/>
        <v/>
      </c>
      <c r="C855" s="22" t="str">
        <f t="shared" si="122"/>
        <v/>
      </c>
      <c r="D855" s="7" t="str">
        <f t="shared" si="123"/>
        <v/>
      </c>
      <c r="E855" s="30" t="str">
        <f t="shared" si="127"/>
        <v/>
      </c>
      <c r="F855" s="30" t="str">
        <f t="shared" si="128"/>
        <v/>
      </c>
      <c r="G855" s="30"/>
      <c r="H855" s="7" t="str">
        <f t="shared" si="124"/>
        <v/>
      </c>
      <c r="I855" s="7" t="str">
        <f t="shared" si="125"/>
        <v/>
      </c>
      <c r="J855" s="7" t="str">
        <f t="shared" si="129"/>
        <v/>
      </c>
      <c r="K855" s="7" t="str">
        <f t="shared" si="121"/>
        <v/>
      </c>
    </row>
    <row r="856" spans="2:11" x14ac:dyDescent="0.25">
      <c r="B856" s="20" t="str">
        <f t="shared" si="126"/>
        <v/>
      </c>
      <c r="C856" s="22" t="str">
        <f t="shared" si="122"/>
        <v/>
      </c>
      <c r="D856" s="7" t="str">
        <f t="shared" si="123"/>
        <v/>
      </c>
      <c r="E856" s="30" t="str">
        <f t="shared" si="127"/>
        <v/>
      </c>
      <c r="F856" s="30" t="str">
        <f t="shared" si="128"/>
        <v/>
      </c>
      <c r="G856" s="30"/>
      <c r="H856" s="7" t="str">
        <f t="shared" si="124"/>
        <v/>
      </c>
      <c r="I856" s="7" t="str">
        <f t="shared" si="125"/>
        <v/>
      </c>
      <c r="J856" s="7" t="str">
        <f t="shared" si="129"/>
        <v/>
      </c>
      <c r="K856" s="7" t="str">
        <f t="shared" si="121"/>
        <v/>
      </c>
    </row>
    <row r="857" spans="2:11" x14ac:dyDescent="0.25">
      <c r="B857" s="20" t="str">
        <f t="shared" si="126"/>
        <v/>
      </c>
      <c r="C857" s="22" t="str">
        <f t="shared" si="122"/>
        <v/>
      </c>
      <c r="D857" s="7" t="str">
        <f t="shared" si="123"/>
        <v/>
      </c>
      <c r="E857" s="30" t="str">
        <f t="shared" si="127"/>
        <v/>
      </c>
      <c r="F857" s="30" t="str">
        <f t="shared" si="128"/>
        <v/>
      </c>
      <c r="G857" s="30"/>
      <c r="H857" s="7" t="str">
        <f t="shared" si="124"/>
        <v/>
      </c>
      <c r="I857" s="7" t="str">
        <f t="shared" si="125"/>
        <v/>
      </c>
      <c r="J857" s="7" t="str">
        <f t="shared" si="129"/>
        <v/>
      </c>
      <c r="K857" s="7" t="str">
        <f t="shared" si="121"/>
        <v/>
      </c>
    </row>
    <row r="858" spans="2:11" x14ac:dyDescent="0.25">
      <c r="B858" s="20" t="str">
        <f t="shared" si="126"/>
        <v/>
      </c>
      <c r="C858" s="22" t="str">
        <f t="shared" si="122"/>
        <v/>
      </c>
      <c r="D858" s="7" t="str">
        <f t="shared" si="123"/>
        <v/>
      </c>
      <c r="E858" s="30" t="str">
        <f t="shared" si="127"/>
        <v/>
      </c>
      <c r="F858" s="30" t="str">
        <f t="shared" si="128"/>
        <v/>
      </c>
      <c r="G858" s="30"/>
      <c r="H858" s="7" t="str">
        <f t="shared" si="124"/>
        <v/>
      </c>
      <c r="I858" s="7" t="str">
        <f t="shared" si="125"/>
        <v/>
      </c>
      <c r="J858" s="7" t="str">
        <f t="shared" si="129"/>
        <v/>
      </c>
      <c r="K858" s="7" t="str">
        <f t="shared" si="121"/>
        <v/>
      </c>
    </row>
    <row r="859" spans="2:11" x14ac:dyDescent="0.25">
      <c r="B859" s="20" t="str">
        <f t="shared" si="126"/>
        <v/>
      </c>
      <c r="C859" s="22" t="str">
        <f t="shared" si="122"/>
        <v/>
      </c>
      <c r="D859" s="7" t="str">
        <f t="shared" si="123"/>
        <v/>
      </c>
      <c r="E859" s="30" t="str">
        <f t="shared" si="127"/>
        <v/>
      </c>
      <c r="F859" s="30" t="str">
        <f t="shared" si="128"/>
        <v/>
      </c>
      <c r="G859" s="30"/>
      <c r="H859" s="7" t="str">
        <f t="shared" si="124"/>
        <v/>
      </c>
      <c r="I859" s="7" t="str">
        <f t="shared" si="125"/>
        <v/>
      </c>
      <c r="J859" s="7" t="str">
        <f t="shared" si="129"/>
        <v/>
      </c>
      <c r="K859" s="7" t="str">
        <f t="shared" si="121"/>
        <v/>
      </c>
    </row>
    <row r="860" spans="2:11" x14ac:dyDescent="0.25">
      <c r="B860" s="20" t="str">
        <f t="shared" si="126"/>
        <v/>
      </c>
      <c r="C860" s="22" t="str">
        <f t="shared" si="122"/>
        <v/>
      </c>
      <c r="D860" s="7" t="str">
        <f t="shared" si="123"/>
        <v/>
      </c>
      <c r="E860" s="30" t="str">
        <f t="shared" si="127"/>
        <v/>
      </c>
      <c r="F860" s="30" t="str">
        <f t="shared" si="128"/>
        <v/>
      </c>
      <c r="G860" s="30"/>
      <c r="H860" s="7" t="str">
        <f t="shared" si="124"/>
        <v/>
      </c>
      <c r="I860" s="7" t="str">
        <f t="shared" si="125"/>
        <v/>
      </c>
      <c r="J860" s="7" t="str">
        <f t="shared" si="129"/>
        <v/>
      </c>
      <c r="K860" s="7" t="str">
        <f t="shared" si="121"/>
        <v/>
      </c>
    </row>
    <row r="861" spans="2:11" x14ac:dyDescent="0.25">
      <c r="B861" s="20" t="str">
        <f t="shared" si="126"/>
        <v/>
      </c>
      <c r="C861" s="22" t="str">
        <f t="shared" si="122"/>
        <v/>
      </c>
      <c r="D861" s="7" t="str">
        <f t="shared" si="123"/>
        <v/>
      </c>
      <c r="E861" s="30" t="str">
        <f t="shared" si="127"/>
        <v/>
      </c>
      <c r="F861" s="30" t="str">
        <f t="shared" si="128"/>
        <v/>
      </c>
      <c r="G861" s="30"/>
      <c r="H861" s="7" t="str">
        <f t="shared" si="124"/>
        <v/>
      </c>
      <c r="I861" s="7" t="str">
        <f t="shared" si="125"/>
        <v/>
      </c>
      <c r="J861" s="7" t="str">
        <f t="shared" si="129"/>
        <v/>
      </c>
      <c r="K861" s="7" t="str">
        <f t="shared" si="121"/>
        <v/>
      </c>
    </row>
    <row r="862" spans="2:11" x14ac:dyDescent="0.25">
      <c r="B862" s="20" t="str">
        <f t="shared" si="126"/>
        <v/>
      </c>
      <c r="C862" s="22" t="str">
        <f t="shared" si="122"/>
        <v/>
      </c>
      <c r="D862" s="7" t="str">
        <f t="shared" si="123"/>
        <v/>
      </c>
      <c r="E862" s="30" t="str">
        <f t="shared" si="127"/>
        <v/>
      </c>
      <c r="F862" s="30" t="str">
        <f t="shared" si="128"/>
        <v/>
      </c>
      <c r="G862" s="30"/>
      <c r="H862" s="7" t="str">
        <f t="shared" si="124"/>
        <v/>
      </c>
      <c r="I862" s="7" t="str">
        <f t="shared" si="125"/>
        <v/>
      </c>
      <c r="J862" s="7" t="str">
        <f t="shared" si="129"/>
        <v/>
      </c>
      <c r="K862" s="7" t="str">
        <f t="shared" si="121"/>
        <v/>
      </c>
    </row>
    <row r="863" spans="2:11" x14ac:dyDescent="0.25">
      <c r="B863" s="20" t="str">
        <f t="shared" si="126"/>
        <v/>
      </c>
      <c r="C863" s="22" t="str">
        <f t="shared" si="122"/>
        <v/>
      </c>
      <c r="D863" s="7" t="str">
        <f t="shared" si="123"/>
        <v/>
      </c>
      <c r="E863" s="30" t="str">
        <f t="shared" si="127"/>
        <v/>
      </c>
      <c r="F863" s="30" t="str">
        <f t="shared" si="128"/>
        <v/>
      </c>
      <c r="G863" s="30"/>
      <c r="H863" s="7" t="str">
        <f t="shared" si="124"/>
        <v/>
      </c>
      <c r="I863" s="7" t="str">
        <f t="shared" si="125"/>
        <v/>
      </c>
      <c r="J863" s="7" t="str">
        <f t="shared" si="129"/>
        <v/>
      </c>
      <c r="K863" s="7" t="str">
        <f t="shared" si="121"/>
        <v/>
      </c>
    </row>
    <row r="864" spans="2:11" x14ac:dyDescent="0.25">
      <c r="B864" s="20" t="str">
        <f t="shared" si="126"/>
        <v/>
      </c>
      <c r="C864" s="22" t="str">
        <f t="shared" si="122"/>
        <v/>
      </c>
      <c r="D864" s="7" t="str">
        <f t="shared" si="123"/>
        <v/>
      </c>
      <c r="E864" s="30" t="str">
        <f t="shared" si="127"/>
        <v/>
      </c>
      <c r="F864" s="30" t="str">
        <f t="shared" si="128"/>
        <v/>
      </c>
      <c r="G864" s="30"/>
      <c r="H864" s="7" t="str">
        <f t="shared" si="124"/>
        <v/>
      </c>
      <c r="I864" s="7" t="str">
        <f t="shared" si="125"/>
        <v/>
      </c>
      <c r="J864" s="7" t="str">
        <f t="shared" si="129"/>
        <v/>
      </c>
      <c r="K864" s="7" t="str">
        <f t="shared" si="121"/>
        <v/>
      </c>
    </row>
    <row r="865" spans="2:11" x14ac:dyDescent="0.25">
      <c r="B865" s="20" t="str">
        <f t="shared" si="126"/>
        <v/>
      </c>
      <c r="C865" s="22" t="str">
        <f t="shared" si="122"/>
        <v/>
      </c>
      <c r="D865" s="7" t="str">
        <f t="shared" si="123"/>
        <v/>
      </c>
      <c r="E865" s="30" t="str">
        <f t="shared" si="127"/>
        <v/>
      </c>
      <c r="F865" s="30" t="str">
        <f t="shared" si="128"/>
        <v/>
      </c>
      <c r="G865" s="30"/>
      <c r="H865" s="7" t="str">
        <f t="shared" si="124"/>
        <v/>
      </c>
      <c r="I865" s="7" t="str">
        <f t="shared" si="125"/>
        <v/>
      </c>
      <c r="J865" s="7" t="str">
        <f t="shared" si="129"/>
        <v/>
      </c>
      <c r="K865" s="7" t="str">
        <f t="shared" si="121"/>
        <v/>
      </c>
    </row>
    <row r="866" spans="2:11" x14ac:dyDescent="0.25">
      <c r="B866" s="20" t="str">
        <f t="shared" si="126"/>
        <v/>
      </c>
      <c r="C866" s="22" t="str">
        <f t="shared" si="122"/>
        <v/>
      </c>
      <c r="D866" s="7" t="str">
        <f t="shared" si="123"/>
        <v/>
      </c>
      <c r="E866" s="30" t="str">
        <f t="shared" si="127"/>
        <v/>
      </c>
      <c r="F866" s="30" t="str">
        <f t="shared" si="128"/>
        <v/>
      </c>
      <c r="G866" s="30"/>
      <c r="H866" s="7" t="str">
        <f t="shared" si="124"/>
        <v/>
      </c>
      <c r="I866" s="7" t="str">
        <f t="shared" si="125"/>
        <v/>
      </c>
      <c r="J866" s="7" t="str">
        <f t="shared" si="129"/>
        <v/>
      </c>
      <c r="K866" s="7" t="str">
        <f t="shared" si="121"/>
        <v/>
      </c>
    </row>
    <row r="867" spans="2:11" x14ac:dyDescent="0.25">
      <c r="B867" s="20" t="str">
        <f t="shared" si="126"/>
        <v/>
      </c>
      <c r="C867" s="22" t="str">
        <f t="shared" si="122"/>
        <v/>
      </c>
      <c r="D867" s="7" t="str">
        <f t="shared" si="123"/>
        <v/>
      </c>
      <c r="E867" s="30" t="str">
        <f t="shared" si="127"/>
        <v/>
      </c>
      <c r="F867" s="30" t="str">
        <f t="shared" si="128"/>
        <v/>
      </c>
      <c r="G867" s="30"/>
      <c r="H867" s="7" t="str">
        <f t="shared" si="124"/>
        <v/>
      </c>
      <c r="I867" s="7" t="str">
        <f t="shared" si="125"/>
        <v/>
      </c>
      <c r="J867" s="7" t="str">
        <f t="shared" si="129"/>
        <v/>
      </c>
      <c r="K867" s="7" t="str">
        <f t="shared" si="121"/>
        <v/>
      </c>
    </row>
    <row r="868" spans="2:11" x14ac:dyDescent="0.25">
      <c r="B868" s="20" t="str">
        <f t="shared" si="126"/>
        <v/>
      </c>
      <c r="C868" s="22" t="str">
        <f t="shared" si="122"/>
        <v/>
      </c>
      <c r="D868" s="7" t="str">
        <f t="shared" si="123"/>
        <v/>
      </c>
      <c r="E868" s="30" t="str">
        <f t="shared" si="127"/>
        <v/>
      </c>
      <c r="F868" s="30" t="str">
        <f t="shared" si="128"/>
        <v/>
      </c>
      <c r="G868" s="30"/>
      <c r="H868" s="7" t="str">
        <f t="shared" si="124"/>
        <v/>
      </c>
      <c r="I868" s="7" t="str">
        <f t="shared" si="125"/>
        <v/>
      </c>
      <c r="J868" s="7" t="str">
        <f t="shared" si="129"/>
        <v/>
      </c>
      <c r="K868" s="7" t="str">
        <f t="shared" si="121"/>
        <v/>
      </c>
    </row>
    <row r="869" spans="2:11" x14ac:dyDescent="0.25">
      <c r="B869" s="20" t="str">
        <f t="shared" si="126"/>
        <v/>
      </c>
      <c r="C869" s="22" t="str">
        <f t="shared" si="122"/>
        <v/>
      </c>
      <c r="D869" s="7" t="str">
        <f t="shared" si="123"/>
        <v/>
      </c>
      <c r="E869" s="30" t="str">
        <f t="shared" si="127"/>
        <v/>
      </c>
      <c r="F869" s="30" t="str">
        <f t="shared" si="128"/>
        <v/>
      </c>
      <c r="G869" s="30"/>
      <c r="H869" s="7" t="str">
        <f t="shared" si="124"/>
        <v/>
      </c>
      <c r="I869" s="7" t="str">
        <f t="shared" si="125"/>
        <v/>
      </c>
      <c r="J869" s="7" t="str">
        <f t="shared" si="129"/>
        <v/>
      </c>
      <c r="K869" s="7" t="str">
        <f t="shared" si="121"/>
        <v/>
      </c>
    </row>
    <row r="870" spans="2:11" x14ac:dyDescent="0.25">
      <c r="B870" s="20" t="str">
        <f t="shared" si="126"/>
        <v/>
      </c>
      <c r="C870" s="22" t="str">
        <f t="shared" si="122"/>
        <v/>
      </c>
      <c r="D870" s="7" t="str">
        <f t="shared" si="123"/>
        <v/>
      </c>
      <c r="E870" s="30" t="str">
        <f t="shared" si="127"/>
        <v/>
      </c>
      <c r="F870" s="30" t="str">
        <f t="shared" si="128"/>
        <v/>
      </c>
      <c r="G870" s="30"/>
      <c r="H870" s="7" t="str">
        <f t="shared" si="124"/>
        <v/>
      </c>
      <c r="I870" s="7" t="str">
        <f t="shared" si="125"/>
        <v/>
      </c>
      <c r="J870" s="7" t="str">
        <f t="shared" si="129"/>
        <v/>
      </c>
      <c r="K870" s="7" t="str">
        <f t="shared" si="121"/>
        <v/>
      </c>
    </row>
    <row r="871" spans="2:11" x14ac:dyDescent="0.25">
      <c r="B871" s="20" t="str">
        <f t="shared" si="126"/>
        <v/>
      </c>
      <c r="C871" s="22" t="str">
        <f t="shared" si="122"/>
        <v/>
      </c>
      <c r="D871" s="7" t="str">
        <f t="shared" si="123"/>
        <v/>
      </c>
      <c r="E871" s="30" t="str">
        <f t="shared" si="127"/>
        <v/>
      </c>
      <c r="F871" s="30" t="str">
        <f t="shared" si="128"/>
        <v/>
      </c>
      <c r="G871" s="30"/>
      <c r="H871" s="7" t="str">
        <f t="shared" si="124"/>
        <v/>
      </c>
      <c r="I871" s="7" t="str">
        <f t="shared" si="125"/>
        <v/>
      </c>
      <c r="J871" s="7" t="str">
        <f t="shared" si="129"/>
        <v/>
      </c>
      <c r="K871" s="7" t="str">
        <f t="shared" si="121"/>
        <v/>
      </c>
    </row>
    <row r="872" spans="2:11" x14ac:dyDescent="0.25">
      <c r="B872" s="20" t="str">
        <f t="shared" si="126"/>
        <v/>
      </c>
      <c r="C872" s="22" t="str">
        <f t="shared" si="122"/>
        <v/>
      </c>
      <c r="D872" s="7" t="str">
        <f t="shared" si="123"/>
        <v/>
      </c>
      <c r="E872" s="30" t="str">
        <f t="shared" si="127"/>
        <v/>
      </c>
      <c r="F872" s="30" t="str">
        <f t="shared" si="128"/>
        <v/>
      </c>
      <c r="G872" s="30"/>
      <c r="H872" s="7" t="str">
        <f t="shared" si="124"/>
        <v/>
      </c>
      <c r="I872" s="7" t="str">
        <f t="shared" si="125"/>
        <v/>
      </c>
      <c r="J872" s="7" t="str">
        <f t="shared" si="129"/>
        <v/>
      </c>
      <c r="K872" s="7" t="str">
        <f t="shared" si="121"/>
        <v/>
      </c>
    </row>
    <row r="873" spans="2:11" x14ac:dyDescent="0.25">
      <c r="B873" s="20" t="str">
        <f t="shared" si="126"/>
        <v/>
      </c>
      <c r="C873" s="22" t="str">
        <f t="shared" si="122"/>
        <v/>
      </c>
      <c r="D873" s="7" t="str">
        <f t="shared" si="123"/>
        <v/>
      </c>
      <c r="E873" s="30" t="str">
        <f t="shared" si="127"/>
        <v/>
      </c>
      <c r="F873" s="30" t="str">
        <f t="shared" si="128"/>
        <v/>
      </c>
      <c r="G873" s="30"/>
      <c r="H873" s="7" t="str">
        <f t="shared" si="124"/>
        <v/>
      </c>
      <c r="I873" s="7" t="str">
        <f t="shared" si="125"/>
        <v/>
      </c>
      <c r="J873" s="7" t="str">
        <f t="shared" si="129"/>
        <v/>
      </c>
      <c r="K873" s="7" t="str">
        <f t="shared" si="121"/>
        <v/>
      </c>
    </row>
    <row r="874" spans="2:11" x14ac:dyDescent="0.25">
      <c r="B874" s="20" t="str">
        <f t="shared" si="126"/>
        <v/>
      </c>
      <c r="C874" s="22" t="str">
        <f t="shared" si="122"/>
        <v/>
      </c>
      <c r="D874" s="7" t="str">
        <f t="shared" si="123"/>
        <v/>
      </c>
      <c r="E874" s="30" t="str">
        <f t="shared" si="127"/>
        <v/>
      </c>
      <c r="F874" s="30" t="str">
        <f t="shared" si="128"/>
        <v/>
      </c>
      <c r="G874" s="30"/>
      <c r="H874" s="7" t="str">
        <f t="shared" si="124"/>
        <v/>
      </c>
      <c r="I874" s="7" t="str">
        <f t="shared" si="125"/>
        <v/>
      </c>
      <c r="J874" s="7" t="str">
        <f t="shared" si="129"/>
        <v/>
      </c>
      <c r="K874" s="7" t="str">
        <f t="shared" si="121"/>
        <v/>
      </c>
    </row>
    <row r="875" spans="2:11" x14ac:dyDescent="0.25">
      <c r="B875" s="20" t="str">
        <f t="shared" si="126"/>
        <v/>
      </c>
      <c r="C875" s="22" t="str">
        <f t="shared" si="122"/>
        <v/>
      </c>
      <c r="D875" s="7" t="str">
        <f t="shared" si="123"/>
        <v/>
      </c>
      <c r="E875" s="30" t="str">
        <f t="shared" si="127"/>
        <v/>
      </c>
      <c r="F875" s="30" t="str">
        <f t="shared" si="128"/>
        <v/>
      </c>
      <c r="G875" s="30"/>
      <c r="H875" s="7" t="str">
        <f t="shared" si="124"/>
        <v/>
      </c>
      <c r="I875" s="7" t="str">
        <f t="shared" si="125"/>
        <v/>
      </c>
      <c r="J875" s="7" t="str">
        <f t="shared" si="129"/>
        <v/>
      </c>
      <c r="K875" s="7" t="str">
        <f t="shared" si="121"/>
        <v/>
      </c>
    </row>
    <row r="876" spans="2:11" x14ac:dyDescent="0.25">
      <c r="B876" s="20" t="str">
        <f t="shared" si="126"/>
        <v/>
      </c>
      <c r="C876" s="22" t="str">
        <f t="shared" si="122"/>
        <v/>
      </c>
      <c r="D876" s="7" t="str">
        <f t="shared" si="123"/>
        <v/>
      </c>
      <c r="E876" s="30" t="str">
        <f t="shared" si="127"/>
        <v/>
      </c>
      <c r="F876" s="30" t="str">
        <f t="shared" si="128"/>
        <v/>
      </c>
      <c r="G876" s="30"/>
      <c r="H876" s="7" t="str">
        <f t="shared" si="124"/>
        <v/>
      </c>
      <c r="I876" s="7" t="str">
        <f t="shared" si="125"/>
        <v/>
      </c>
      <c r="J876" s="7" t="str">
        <f t="shared" si="129"/>
        <v/>
      </c>
      <c r="K876" s="7" t="str">
        <f t="shared" si="121"/>
        <v/>
      </c>
    </row>
    <row r="877" spans="2:11" x14ac:dyDescent="0.25">
      <c r="B877" s="20" t="str">
        <f t="shared" si="126"/>
        <v/>
      </c>
      <c r="C877" s="22" t="str">
        <f t="shared" si="122"/>
        <v/>
      </c>
      <c r="D877" s="7" t="str">
        <f t="shared" si="123"/>
        <v/>
      </c>
      <c r="E877" s="30" t="str">
        <f t="shared" si="127"/>
        <v/>
      </c>
      <c r="F877" s="30" t="str">
        <f t="shared" si="128"/>
        <v/>
      </c>
      <c r="G877" s="30"/>
      <c r="H877" s="7" t="str">
        <f t="shared" si="124"/>
        <v/>
      </c>
      <c r="I877" s="7" t="str">
        <f t="shared" si="125"/>
        <v/>
      </c>
      <c r="J877" s="7" t="str">
        <f t="shared" si="129"/>
        <v/>
      </c>
      <c r="K877" s="7" t="str">
        <f t="shared" si="121"/>
        <v/>
      </c>
    </row>
    <row r="878" spans="2:11" x14ac:dyDescent="0.25">
      <c r="B878" s="20" t="str">
        <f t="shared" si="126"/>
        <v/>
      </c>
      <c r="C878" s="22" t="str">
        <f t="shared" si="122"/>
        <v/>
      </c>
      <c r="D878" s="7" t="str">
        <f t="shared" si="123"/>
        <v/>
      </c>
      <c r="E878" s="30" t="str">
        <f t="shared" si="127"/>
        <v/>
      </c>
      <c r="F878" s="30" t="str">
        <f t="shared" si="128"/>
        <v/>
      </c>
      <c r="G878" s="30"/>
      <c r="H878" s="7" t="str">
        <f t="shared" si="124"/>
        <v/>
      </c>
      <c r="I878" s="7" t="str">
        <f t="shared" si="125"/>
        <v/>
      </c>
      <c r="J878" s="7" t="str">
        <f t="shared" si="129"/>
        <v/>
      </c>
      <c r="K878" s="7" t="str">
        <f t="shared" si="121"/>
        <v/>
      </c>
    </row>
    <row r="879" spans="2:11" x14ac:dyDescent="0.25">
      <c r="B879" s="20" t="str">
        <f t="shared" si="126"/>
        <v/>
      </c>
      <c r="C879" s="22" t="str">
        <f t="shared" si="122"/>
        <v/>
      </c>
      <c r="D879" s="7" t="str">
        <f t="shared" si="123"/>
        <v/>
      </c>
      <c r="E879" s="30" t="str">
        <f t="shared" si="127"/>
        <v/>
      </c>
      <c r="F879" s="30" t="str">
        <f t="shared" si="128"/>
        <v/>
      </c>
      <c r="G879" s="30"/>
      <c r="H879" s="7" t="str">
        <f t="shared" si="124"/>
        <v/>
      </c>
      <c r="I879" s="7" t="str">
        <f t="shared" si="125"/>
        <v/>
      </c>
      <c r="J879" s="7" t="str">
        <f t="shared" si="129"/>
        <v/>
      </c>
      <c r="K879" s="7" t="str">
        <f t="shared" si="121"/>
        <v/>
      </c>
    </row>
    <row r="880" spans="2:11" x14ac:dyDescent="0.25">
      <c r="B880" s="20" t="str">
        <f t="shared" si="126"/>
        <v/>
      </c>
      <c r="C880" s="22" t="str">
        <f t="shared" si="122"/>
        <v/>
      </c>
      <c r="D880" s="7" t="str">
        <f t="shared" si="123"/>
        <v/>
      </c>
      <c r="E880" s="30" t="str">
        <f t="shared" si="127"/>
        <v/>
      </c>
      <c r="F880" s="30" t="str">
        <f t="shared" si="128"/>
        <v/>
      </c>
      <c r="G880" s="30"/>
      <c r="H880" s="7" t="str">
        <f t="shared" si="124"/>
        <v/>
      </c>
      <c r="I880" s="7" t="str">
        <f t="shared" si="125"/>
        <v/>
      </c>
      <c r="J880" s="7" t="str">
        <f t="shared" si="129"/>
        <v/>
      </c>
      <c r="K880" s="7" t="str">
        <f t="shared" si="121"/>
        <v/>
      </c>
    </row>
    <row r="881" spans="2:11" x14ac:dyDescent="0.25">
      <c r="B881" s="20" t="str">
        <f t="shared" si="126"/>
        <v/>
      </c>
      <c r="C881" s="22" t="str">
        <f t="shared" si="122"/>
        <v/>
      </c>
      <c r="D881" s="7" t="str">
        <f t="shared" si="123"/>
        <v/>
      </c>
      <c r="E881" s="30" t="str">
        <f t="shared" si="127"/>
        <v/>
      </c>
      <c r="F881" s="30" t="str">
        <f t="shared" si="128"/>
        <v/>
      </c>
      <c r="G881" s="30"/>
      <c r="H881" s="7" t="str">
        <f t="shared" si="124"/>
        <v/>
      </c>
      <c r="I881" s="7" t="str">
        <f t="shared" si="125"/>
        <v/>
      </c>
      <c r="J881" s="7" t="str">
        <f t="shared" si="129"/>
        <v/>
      </c>
      <c r="K881" s="7" t="str">
        <f t="shared" si="121"/>
        <v/>
      </c>
    </row>
    <row r="882" spans="2:11" x14ac:dyDescent="0.25">
      <c r="B882" s="20" t="str">
        <f t="shared" si="126"/>
        <v/>
      </c>
      <c r="C882" s="22" t="str">
        <f t="shared" si="122"/>
        <v/>
      </c>
      <c r="D882" s="7" t="str">
        <f t="shared" si="123"/>
        <v/>
      </c>
      <c r="E882" s="30" t="str">
        <f t="shared" si="127"/>
        <v/>
      </c>
      <c r="F882" s="30" t="str">
        <f t="shared" si="128"/>
        <v/>
      </c>
      <c r="G882" s="30"/>
      <c r="H882" s="7" t="str">
        <f t="shared" si="124"/>
        <v/>
      </c>
      <c r="I882" s="7" t="str">
        <f t="shared" si="125"/>
        <v/>
      </c>
      <c r="J882" s="7" t="str">
        <f t="shared" si="129"/>
        <v/>
      </c>
      <c r="K882" s="7" t="str">
        <f t="shared" si="121"/>
        <v/>
      </c>
    </row>
    <row r="883" spans="2:11" x14ac:dyDescent="0.25">
      <c r="B883" s="20" t="str">
        <f t="shared" si="126"/>
        <v/>
      </c>
      <c r="C883" s="22" t="str">
        <f t="shared" si="122"/>
        <v/>
      </c>
      <c r="D883" s="7" t="str">
        <f t="shared" si="123"/>
        <v/>
      </c>
      <c r="E883" s="30" t="str">
        <f t="shared" si="127"/>
        <v/>
      </c>
      <c r="F883" s="30" t="str">
        <f t="shared" si="128"/>
        <v/>
      </c>
      <c r="G883" s="30"/>
      <c r="H883" s="7" t="str">
        <f t="shared" si="124"/>
        <v/>
      </c>
      <c r="I883" s="7" t="str">
        <f t="shared" si="125"/>
        <v/>
      </c>
      <c r="J883" s="7" t="str">
        <f t="shared" si="129"/>
        <v/>
      </c>
      <c r="K883" s="7" t="str">
        <f t="shared" si="121"/>
        <v/>
      </c>
    </row>
    <row r="884" spans="2:11" x14ac:dyDescent="0.25">
      <c r="B884" s="20" t="str">
        <f t="shared" si="126"/>
        <v/>
      </c>
      <c r="C884" s="22" t="str">
        <f t="shared" si="122"/>
        <v/>
      </c>
      <c r="D884" s="7" t="str">
        <f t="shared" si="123"/>
        <v/>
      </c>
      <c r="E884" s="30" t="str">
        <f t="shared" si="127"/>
        <v/>
      </c>
      <c r="F884" s="30" t="str">
        <f t="shared" si="128"/>
        <v/>
      </c>
      <c r="G884" s="30"/>
      <c r="H884" s="7" t="str">
        <f t="shared" si="124"/>
        <v/>
      </c>
      <c r="I884" s="7" t="str">
        <f t="shared" si="125"/>
        <v/>
      </c>
      <c r="J884" s="7" t="str">
        <f t="shared" si="129"/>
        <v/>
      </c>
      <c r="K884" s="7" t="str">
        <f t="shared" si="121"/>
        <v/>
      </c>
    </row>
    <row r="885" spans="2:11" x14ac:dyDescent="0.25">
      <c r="B885" s="20" t="str">
        <f t="shared" si="126"/>
        <v/>
      </c>
      <c r="C885" s="22" t="str">
        <f t="shared" si="122"/>
        <v/>
      </c>
      <c r="D885" s="7" t="str">
        <f t="shared" si="123"/>
        <v/>
      </c>
      <c r="E885" s="30" t="str">
        <f t="shared" si="127"/>
        <v/>
      </c>
      <c r="F885" s="30" t="str">
        <f t="shared" si="128"/>
        <v/>
      </c>
      <c r="G885" s="30"/>
      <c r="H885" s="7" t="str">
        <f t="shared" si="124"/>
        <v/>
      </c>
      <c r="I885" s="7" t="str">
        <f t="shared" si="125"/>
        <v/>
      </c>
      <c r="J885" s="7" t="str">
        <f t="shared" si="129"/>
        <v/>
      </c>
      <c r="K885" s="7" t="str">
        <f t="shared" si="121"/>
        <v/>
      </c>
    </row>
    <row r="886" spans="2:11" x14ac:dyDescent="0.25">
      <c r="B886" s="20" t="str">
        <f t="shared" si="126"/>
        <v/>
      </c>
      <c r="C886" s="22" t="str">
        <f t="shared" si="122"/>
        <v/>
      </c>
      <c r="D886" s="7" t="str">
        <f t="shared" si="123"/>
        <v/>
      </c>
      <c r="E886" s="30" t="str">
        <f t="shared" si="127"/>
        <v/>
      </c>
      <c r="F886" s="30" t="str">
        <f t="shared" si="128"/>
        <v/>
      </c>
      <c r="G886" s="30"/>
      <c r="H886" s="7" t="str">
        <f t="shared" si="124"/>
        <v/>
      </c>
      <c r="I886" s="7" t="str">
        <f t="shared" si="125"/>
        <v/>
      </c>
      <c r="J886" s="7" t="str">
        <f t="shared" si="129"/>
        <v/>
      </c>
      <c r="K886" s="7" t="str">
        <f t="shared" si="121"/>
        <v/>
      </c>
    </row>
    <row r="887" spans="2:11" x14ac:dyDescent="0.25">
      <c r="B887" s="20" t="str">
        <f t="shared" si="126"/>
        <v/>
      </c>
      <c r="C887" s="22" t="str">
        <f t="shared" si="122"/>
        <v/>
      </c>
      <c r="D887" s="7" t="str">
        <f t="shared" si="123"/>
        <v/>
      </c>
      <c r="E887" s="30" t="str">
        <f t="shared" si="127"/>
        <v/>
      </c>
      <c r="F887" s="30" t="str">
        <f t="shared" si="128"/>
        <v/>
      </c>
      <c r="G887" s="30"/>
      <c r="H887" s="7" t="str">
        <f t="shared" si="124"/>
        <v/>
      </c>
      <c r="I887" s="7" t="str">
        <f t="shared" si="125"/>
        <v/>
      </c>
      <c r="J887" s="7" t="str">
        <f t="shared" si="129"/>
        <v/>
      </c>
      <c r="K887" s="7" t="str">
        <f t="shared" si="121"/>
        <v/>
      </c>
    </row>
    <row r="888" spans="2:11" x14ac:dyDescent="0.25">
      <c r="B888" s="20" t="str">
        <f t="shared" si="126"/>
        <v/>
      </c>
      <c r="C888" s="22" t="str">
        <f t="shared" si="122"/>
        <v/>
      </c>
      <c r="D888" s="7" t="str">
        <f t="shared" si="123"/>
        <v/>
      </c>
      <c r="E888" s="30" t="str">
        <f t="shared" si="127"/>
        <v/>
      </c>
      <c r="F888" s="30" t="str">
        <f t="shared" si="128"/>
        <v/>
      </c>
      <c r="G888" s="30"/>
      <c r="H888" s="7" t="str">
        <f t="shared" si="124"/>
        <v/>
      </c>
      <c r="I888" s="7" t="str">
        <f t="shared" si="125"/>
        <v/>
      </c>
      <c r="J888" s="7" t="str">
        <f t="shared" si="129"/>
        <v/>
      </c>
      <c r="K888" s="7" t="str">
        <f t="shared" si="121"/>
        <v/>
      </c>
    </row>
    <row r="889" spans="2:11" x14ac:dyDescent="0.25">
      <c r="B889" s="20" t="str">
        <f t="shared" si="126"/>
        <v/>
      </c>
      <c r="C889" s="22" t="str">
        <f t="shared" si="122"/>
        <v/>
      </c>
      <c r="D889" s="7" t="str">
        <f t="shared" si="123"/>
        <v/>
      </c>
      <c r="E889" s="30" t="str">
        <f t="shared" si="127"/>
        <v/>
      </c>
      <c r="F889" s="30" t="str">
        <f t="shared" si="128"/>
        <v/>
      </c>
      <c r="G889" s="30"/>
      <c r="H889" s="7" t="str">
        <f t="shared" si="124"/>
        <v/>
      </c>
      <c r="I889" s="7" t="str">
        <f t="shared" si="125"/>
        <v/>
      </c>
      <c r="J889" s="7" t="str">
        <f t="shared" si="129"/>
        <v/>
      </c>
      <c r="K889" s="7" t="str">
        <f t="shared" si="121"/>
        <v/>
      </c>
    </row>
    <row r="890" spans="2:11" x14ac:dyDescent="0.25">
      <c r="B890" s="20" t="str">
        <f t="shared" si="126"/>
        <v/>
      </c>
      <c r="C890" s="22" t="str">
        <f t="shared" si="122"/>
        <v/>
      </c>
      <c r="D890" s="7" t="str">
        <f t="shared" si="123"/>
        <v/>
      </c>
      <c r="E890" s="30" t="str">
        <f t="shared" si="127"/>
        <v/>
      </c>
      <c r="F890" s="30" t="str">
        <f t="shared" si="128"/>
        <v/>
      </c>
      <c r="G890" s="30"/>
      <c r="H890" s="7" t="str">
        <f t="shared" si="124"/>
        <v/>
      </c>
      <c r="I890" s="7" t="str">
        <f t="shared" si="125"/>
        <v/>
      </c>
      <c r="J890" s="7" t="str">
        <f t="shared" si="129"/>
        <v/>
      </c>
      <c r="K890" s="7" t="str">
        <f t="shared" si="121"/>
        <v/>
      </c>
    </row>
    <row r="891" spans="2:11" x14ac:dyDescent="0.25">
      <c r="B891" s="20" t="str">
        <f t="shared" si="126"/>
        <v/>
      </c>
      <c r="C891" s="22" t="str">
        <f t="shared" si="122"/>
        <v/>
      </c>
      <c r="D891" s="7" t="str">
        <f t="shared" si="123"/>
        <v/>
      </c>
      <c r="E891" s="30" t="str">
        <f t="shared" si="127"/>
        <v/>
      </c>
      <c r="F891" s="30" t="str">
        <f t="shared" si="128"/>
        <v/>
      </c>
      <c r="G891" s="30"/>
      <c r="H891" s="7" t="str">
        <f t="shared" si="124"/>
        <v/>
      </c>
      <c r="I891" s="7" t="str">
        <f t="shared" si="125"/>
        <v/>
      </c>
      <c r="J891" s="7" t="str">
        <f t="shared" si="129"/>
        <v/>
      </c>
      <c r="K891" s="7" t="str">
        <f t="shared" si="121"/>
        <v/>
      </c>
    </row>
    <row r="892" spans="2:11" x14ac:dyDescent="0.25">
      <c r="B892" s="20" t="str">
        <f t="shared" si="126"/>
        <v/>
      </c>
      <c r="C892" s="22" t="str">
        <f t="shared" si="122"/>
        <v/>
      </c>
      <c r="D892" s="7" t="str">
        <f t="shared" si="123"/>
        <v/>
      </c>
      <c r="E892" s="30" t="str">
        <f t="shared" si="127"/>
        <v/>
      </c>
      <c r="F892" s="30" t="str">
        <f t="shared" si="128"/>
        <v/>
      </c>
      <c r="G892" s="30"/>
      <c r="H892" s="7" t="str">
        <f t="shared" si="124"/>
        <v/>
      </c>
      <c r="I892" s="7" t="str">
        <f t="shared" si="125"/>
        <v/>
      </c>
      <c r="J892" s="7" t="str">
        <f t="shared" si="129"/>
        <v/>
      </c>
      <c r="K892" s="7" t="str">
        <f t="shared" si="121"/>
        <v/>
      </c>
    </row>
    <row r="893" spans="2:11" x14ac:dyDescent="0.25">
      <c r="B893" s="20" t="str">
        <f t="shared" si="126"/>
        <v/>
      </c>
      <c r="C893" s="22" t="str">
        <f t="shared" si="122"/>
        <v/>
      </c>
      <c r="D893" s="7" t="str">
        <f t="shared" si="123"/>
        <v/>
      </c>
      <c r="E893" s="30" t="str">
        <f t="shared" si="127"/>
        <v/>
      </c>
      <c r="F893" s="30" t="str">
        <f t="shared" si="128"/>
        <v/>
      </c>
      <c r="G893" s="30"/>
      <c r="H893" s="7" t="str">
        <f t="shared" si="124"/>
        <v/>
      </c>
      <c r="I893" s="7" t="str">
        <f t="shared" si="125"/>
        <v/>
      </c>
      <c r="J893" s="7" t="str">
        <f t="shared" si="129"/>
        <v/>
      </c>
      <c r="K893" s="7" t="str">
        <f t="shared" si="121"/>
        <v/>
      </c>
    </row>
    <row r="894" spans="2:11" x14ac:dyDescent="0.25">
      <c r="B894" s="20" t="str">
        <f t="shared" si="126"/>
        <v/>
      </c>
      <c r="C894" s="22" t="str">
        <f t="shared" si="122"/>
        <v/>
      </c>
      <c r="D894" s="7" t="str">
        <f t="shared" si="123"/>
        <v/>
      </c>
      <c r="E894" s="30" t="str">
        <f t="shared" si="127"/>
        <v/>
      </c>
      <c r="F894" s="30" t="str">
        <f t="shared" si="128"/>
        <v/>
      </c>
      <c r="G894" s="30"/>
      <c r="H894" s="7" t="str">
        <f t="shared" si="124"/>
        <v/>
      </c>
      <c r="I894" s="7" t="str">
        <f t="shared" si="125"/>
        <v/>
      </c>
      <c r="J894" s="7" t="str">
        <f t="shared" si="129"/>
        <v/>
      </c>
      <c r="K894" s="7" t="str">
        <f t="shared" si="121"/>
        <v/>
      </c>
    </row>
    <row r="895" spans="2:11" x14ac:dyDescent="0.25">
      <c r="B895" s="20" t="str">
        <f t="shared" si="126"/>
        <v/>
      </c>
      <c r="C895" s="22" t="str">
        <f t="shared" si="122"/>
        <v/>
      </c>
      <c r="D895" s="7" t="str">
        <f t="shared" si="123"/>
        <v/>
      </c>
      <c r="E895" s="30" t="str">
        <f t="shared" si="127"/>
        <v/>
      </c>
      <c r="F895" s="30" t="str">
        <f t="shared" si="128"/>
        <v/>
      </c>
      <c r="G895" s="30"/>
      <c r="H895" s="7" t="str">
        <f t="shared" si="124"/>
        <v/>
      </c>
      <c r="I895" s="7" t="str">
        <f t="shared" si="125"/>
        <v/>
      </c>
      <c r="J895" s="7" t="str">
        <f t="shared" si="129"/>
        <v/>
      </c>
      <c r="K895" s="7" t="str">
        <f t="shared" si="121"/>
        <v/>
      </c>
    </row>
    <row r="896" spans="2:11" x14ac:dyDescent="0.25">
      <c r="B896" s="20" t="str">
        <f t="shared" si="126"/>
        <v/>
      </c>
      <c r="C896" s="22" t="str">
        <f t="shared" si="122"/>
        <v/>
      </c>
      <c r="D896" s="7" t="str">
        <f t="shared" si="123"/>
        <v/>
      </c>
      <c r="E896" s="30" t="str">
        <f t="shared" si="127"/>
        <v/>
      </c>
      <c r="F896" s="30" t="str">
        <f t="shared" si="128"/>
        <v/>
      </c>
      <c r="G896" s="30"/>
      <c r="H896" s="7" t="str">
        <f t="shared" si="124"/>
        <v/>
      </c>
      <c r="I896" s="7" t="str">
        <f t="shared" si="125"/>
        <v/>
      </c>
      <c r="J896" s="7" t="str">
        <f t="shared" si="129"/>
        <v/>
      </c>
      <c r="K896" s="7" t="str">
        <f t="shared" si="121"/>
        <v/>
      </c>
    </row>
    <row r="897" spans="2:11" x14ac:dyDescent="0.25">
      <c r="B897" s="20" t="str">
        <f t="shared" si="126"/>
        <v/>
      </c>
      <c r="C897" s="22" t="str">
        <f t="shared" si="122"/>
        <v/>
      </c>
      <c r="D897" s="7" t="str">
        <f t="shared" si="123"/>
        <v/>
      </c>
      <c r="E897" s="30" t="str">
        <f t="shared" si="127"/>
        <v/>
      </c>
      <c r="F897" s="30" t="str">
        <f t="shared" si="128"/>
        <v/>
      </c>
      <c r="G897" s="30"/>
      <c r="H897" s="7" t="str">
        <f t="shared" si="124"/>
        <v/>
      </c>
      <c r="I897" s="7" t="str">
        <f t="shared" si="125"/>
        <v/>
      </c>
      <c r="J897" s="7" t="str">
        <f t="shared" si="129"/>
        <v/>
      </c>
      <c r="K897" s="7" t="str">
        <f t="shared" si="121"/>
        <v/>
      </c>
    </row>
    <row r="898" spans="2:11" x14ac:dyDescent="0.25">
      <c r="B898" s="20" t="str">
        <f t="shared" si="126"/>
        <v/>
      </c>
      <c r="C898" s="22" t="str">
        <f t="shared" si="122"/>
        <v/>
      </c>
      <c r="D898" s="7" t="str">
        <f t="shared" si="123"/>
        <v/>
      </c>
      <c r="E898" s="30" t="str">
        <f t="shared" si="127"/>
        <v/>
      </c>
      <c r="F898" s="30" t="str">
        <f t="shared" si="128"/>
        <v/>
      </c>
      <c r="G898" s="30"/>
      <c r="H898" s="7" t="str">
        <f t="shared" si="124"/>
        <v/>
      </c>
      <c r="I898" s="7" t="str">
        <f t="shared" si="125"/>
        <v/>
      </c>
      <c r="J898" s="7" t="str">
        <f t="shared" si="129"/>
        <v/>
      </c>
      <c r="K898" s="7" t="str">
        <f t="shared" si="121"/>
        <v/>
      </c>
    </row>
    <row r="899" spans="2:11" x14ac:dyDescent="0.25">
      <c r="B899" s="20" t="str">
        <f t="shared" si="126"/>
        <v/>
      </c>
      <c r="C899" s="22" t="str">
        <f t="shared" si="122"/>
        <v/>
      </c>
      <c r="D899" s="7" t="str">
        <f t="shared" si="123"/>
        <v/>
      </c>
      <c r="E899" s="30" t="str">
        <f t="shared" si="127"/>
        <v/>
      </c>
      <c r="F899" s="30" t="str">
        <f t="shared" si="128"/>
        <v/>
      </c>
      <c r="G899" s="30"/>
      <c r="H899" s="7" t="str">
        <f t="shared" si="124"/>
        <v/>
      </c>
      <c r="I899" s="7" t="str">
        <f t="shared" si="125"/>
        <v/>
      </c>
      <c r="J899" s="7" t="str">
        <f t="shared" si="129"/>
        <v/>
      </c>
      <c r="K899" s="7" t="str">
        <f t="shared" si="121"/>
        <v/>
      </c>
    </row>
    <row r="900" spans="2:11" x14ac:dyDescent="0.25">
      <c r="B900" s="20" t="str">
        <f t="shared" si="126"/>
        <v/>
      </c>
      <c r="C900" s="22" t="str">
        <f t="shared" si="122"/>
        <v/>
      </c>
      <c r="D900" s="7" t="str">
        <f t="shared" si="123"/>
        <v/>
      </c>
      <c r="E900" s="30" t="str">
        <f t="shared" si="127"/>
        <v/>
      </c>
      <c r="F900" s="30" t="str">
        <f t="shared" si="128"/>
        <v/>
      </c>
      <c r="G900" s="30"/>
      <c r="H900" s="7" t="str">
        <f t="shared" si="124"/>
        <v/>
      </c>
      <c r="I900" s="7" t="str">
        <f t="shared" si="125"/>
        <v/>
      </c>
      <c r="J900" s="7" t="str">
        <f t="shared" si="129"/>
        <v/>
      </c>
      <c r="K900" s="7" t="str">
        <f t="shared" ref="K900:K963" si="130">IF(B900="","",IF(K899-I900&gt;=0,K899-I900,""))</f>
        <v/>
      </c>
    </row>
    <row r="901" spans="2:11" x14ac:dyDescent="0.25">
      <c r="B901" s="20" t="str">
        <f t="shared" si="126"/>
        <v/>
      </c>
      <c r="C901" s="22" t="str">
        <f t="shared" si="122"/>
        <v/>
      </c>
      <c r="D901" s="7" t="str">
        <f t="shared" si="123"/>
        <v/>
      </c>
      <c r="E901" s="30" t="str">
        <f t="shared" si="127"/>
        <v/>
      </c>
      <c r="F901" s="30" t="str">
        <f t="shared" si="128"/>
        <v/>
      </c>
      <c r="G901" s="30"/>
      <c r="H901" s="7" t="str">
        <f t="shared" si="124"/>
        <v/>
      </c>
      <c r="I901" s="7" t="str">
        <f t="shared" si="125"/>
        <v/>
      </c>
      <c r="J901" s="7" t="str">
        <f t="shared" si="129"/>
        <v/>
      </c>
      <c r="K901" s="7" t="str">
        <f t="shared" si="130"/>
        <v/>
      </c>
    </row>
    <row r="902" spans="2:11" x14ac:dyDescent="0.25">
      <c r="B902" s="20" t="str">
        <f t="shared" si="126"/>
        <v/>
      </c>
      <c r="C902" s="22" t="str">
        <f t="shared" si="122"/>
        <v/>
      </c>
      <c r="D902" s="7" t="str">
        <f t="shared" si="123"/>
        <v/>
      </c>
      <c r="E902" s="30" t="str">
        <f t="shared" si="127"/>
        <v/>
      </c>
      <c r="F902" s="30" t="str">
        <f t="shared" si="128"/>
        <v/>
      </c>
      <c r="G902" s="30"/>
      <c r="H902" s="7" t="str">
        <f t="shared" si="124"/>
        <v/>
      </c>
      <c r="I902" s="7" t="str">
        <f t="shared" si="125"/>
        <v/>
      </c>
      <c r="J902" s="7" t="str">
        <f t="shared" si="129"/>
        <v/>
      </c>
      <c r="K902" s="7" t="str">
        <f t="shared" si="130"/>
        <v/>
      </c>
    </row>
    <row r="903" spans="2:11" x14ac:dyDescent="0.25">
      <c r="B903" s="20" t="str">
        <f t="shared" si="126"/>
        <v/>
      </c>
      <c r="C903" s="22" t="str">
        <f t="shared" si="122"/>
        <v/>
      </c>
      <c r="D903" s="7" t="str">
        <f t="shared" si="123"/>
        <v/>
      </c>
      <c r="E903" s="30" t="str">
        <f t="shared" si="127"/>
        <v/>
      </c>
      <c r="F903" s="30" t="str">
        <f t="shared" si="128"/>
        <v/>
      </c>
      <c r="G903" s="30"/>
      <c r="H903" s="7" t="str">
        <f t="shared" si="124"/>
        <v/>
      </c>
      <c r="I903" s="7" t="str">
        <f t="shared" si="125"/>
        <v/>
      </c>
      <c r="J903" s="7" t="str">
        <f t="shared" si="129"/>
        <v/>
      </c>
      <c r="K903" s="7" t="str">
        <f t="shared" si="130"/>
        <v/>
      </c>
    </row>
    <row r="904" spans="2:11" x14ac:dyDescent="0.25">
      <c r="B904" s="20" t="str">
        <f t="shared" si="126"/>
        <v/>
      </c>
      <c r="C904" s="22" t="str">
        <f t="shared" si="122"/>
        <v/>
      </c>
      <c r="D904" s="7" t="str">
        <f t="shared" si="123"/>
        <v/>
      </c>
      <c r="E904" s="30" t="str">
        <f t="shared" si="127"/>
        <v/>
      </c>
      <c r="F904" s="30" t="str">
        <f t="shared" si="128"/>
        <v/>
      </c>
      <c r="G904" s="30"/>
      <c r="H904" s="7" t="str">
        <f t="shared" si="124"/>
        <v/>
      </c>
      <c r="I904" s="7" t="str">
        <f t="shared" si="125"/>
        <v/>
      </c>
      <c r="J904" s="7" t="str">
        <f t="shared" si="129"/>
        <v/>
      </c>
      <c r="K904" s="7" t="str">
        <f t="shared" si="130"/>
        <v/>
      </c>
    </row>
    <row r="905" spans="2:11" x14ac:dyDescent="0.25">
      <c r="B905" s="20" t="str">
        <f t="shared" si="126"/>
        <v/>
      </c>
      <c r="C905" s="22" t="str">
        <f t="shared" si="122"/>
        <v/>
      </c>
      <c r="D905" s="7" t="str">
        <f t="shared" si="123"/>
        <v/>
      </c>
      <c r="E905" s="30" t="str">
        <f t="shared" si="127"/>
        <v/>
      </c>
      <c r="F905" s="30" t="str">
        <f t="shared" si="128"/>
        <v/>
      </c>
      <c r="G905" s="30"/>
      <c r="H905" s="7" t="str">
        <f t="shared" si="124"/>
        <v/>
      </c>
      <c r="I905" s="7" t="str">
        <f t="shared" si="125"/>
        <v/>
      </c>
      <c r="J905" s="7" t="str">
        <f t="shared" si="129"/>
        <v/>
      </c>
      <c r="K905" s="7" t="str">
        <f t="shared" si="130"/>
        <v/>
      </c>
    </row>
    <row r="906" spans="2:11" x14ac:dyDescent="0.25">
      <c r="B906" s="20" t="str">
        <f t="shared" si="126"/>
        <v/>
      </c>
      <c r="C906" s="22" t="str">
        <f t="shared" si="122"/>
        <v/>
      </c>
      <c r="D906" s="7" t="str">
        <f t="shared" si="123"/>
        <v/>
      </c>
      <c r="E906" s="30" t="str">
        <f t="shared" si="127"/>
        <v/>
      </c>
      <c r="F906" s="30" t="str">
        <f t="shared" si="128"/>
        <v/>
      </c>
      <c r="G906" s="30"/>
      <c r="H906" s="7" t="str">
        <f t="shared" si="124"/>
        <v/>
      </c>
      <c r="I906" s="7" t="str">
        <f t="shared" si="125"/>
        <v/>
      </c>
      <c r="J906" s="7" t="str">
        <f t="shared" si="129"/>
        <v/>
      </c>
      <c r="K906" s="7" t="str">
        <f t="shared" si="130"/>
        <v/>
      </c>
    </row>
    <row r="907" spans="2:11" x14ac:dyDescent="0.25">
      <c r="B907" s="20" t="str">
        <f t="shared" si="126"/>
        <v/>
      </c>
      <c r="C907" s="22" t="str">
        <f t="shared" si="122"/>
        <v/>
      </c>
      <c r="D907" s="7" t="str">
        <f t="shared" si="123"/>
        <v/>
      </c>
      <c r="E907" s="30" t="str">
        <f t="shared" si="127"/>
        <v/>
      </c>
      <c r="F907" s="30" t="str">
        <f t="shared" si="128"/>
        <v/>
      </c>
      <c r="G907" s="30"/>
      <c r="H907" s="7" t="str">
        <f t="shared" si="124"/>
        <v/>
      </c>
      <c r="I907" s="7" t="str">
        <f t="shared" si="125"/>
        <v/>
      </c>
      <c r="J907" s="7" t="str">
        <f t="shared" si="129"/>
        <v/>
      </c>
      <c r="K907" s="7" t="str">
        <f t="shared" si="130"/>
        <v/>
      </c>
    </row>
    <row r="908" spans="2:11" x14ac:dyDescent="0.25">
      <c r="B908" s="20" t="str">
        <f t="shared" si="126"/>
        <v/>
      </c>
      <c r="C908" s="22" t="str">
        <f t="shared" ref="C908:C971" si="131">IF(B908="","",EOMONTH(C907,$G$7))</f>
        <v/>
      </c>
      <c r="D908" s="7" t="str">
        <f t="shared" ref="D908:D971" si="132">IF(B908="","",K907)</f>
        <v/>
      </c>
      <c r="E908" s="30" t="str">
        <f t="shared" si="127"/>
        <v/>
      </c>
      <c r="F908" s="30" t="str">
        <f t="shared" si="128"/>
        <v/>
      </c>
      <c r="G908" s="30"/>
      <c r="H908" s="7" t="str">
        <f t="shared" ref="H908:H971" si="133">IF(B908="","",E908+G908)</f>
        <v/>
      </c>
      <c r="I908" s="7" t="str">
        <f t="shared" ref="I908:I971" si="134">IF(B908="","",E908+G908-J908)</f>
        <v/>
      </c>
      <c r="J908" s="7" t="str">
        <f t="shared" si="129"/>
        <v/>
      </c>
      <c r="K908" s="7" t="str">
        <f t="shared" si="130"/>
        <v/>
      </c>
    </row>
    <row r="909" spans="2:11" x14ac:dyDescent="0.25">
      <c r="B909" s="20" t="str">
        <f t="shared" si="126"/>
        <v/>
      </c>
      <c r="C909" s="22" t="str">
        <f t="shared" si="131"/>
        <v/>
      </c>
      <c r="D909" s="7" t="str">
        <f t="shared" si="132"/>
        <v/>
      </c>
      <c r="E909" s="30" t="str">
        <f t="shared" si="127"/>
        <v/>
      </c>
      <c r="F909" s="30" t="str">
        <f t="shared" si="128"/>
        <v/>
      </c>
      <c r="G909" s="30"/>
      <c r="H909" s="7" t="str">
        <f t="shared" si="133"/>
        <v/>
      </c>
      <c r="I909" s="7" t="str">
        <f t="shared" si="134"/>
        <v/>
      </c>
      <c r="J909" s="7" t="str">
        <f t="shared" si="129"/>
        <v/>
      </c>
      <c r="K909" s="7" t="str">
        <f t="shared" si="130"/>
        <v/>
      </c>
    </row>
    <row r="910" spans="2:11" x14ac:dyDescent="0.25">
      <c r="B910" s="20" t="str">
        <f t="shared" si="126"/>
        <v/>
      </c>
      <c r="C910" s="22" t="str">
        <f t="shared" si="131"/>
        <v/>
      </c>
      <c r="D910" s="7" t="str">
        <f t="shared" si="132"/>
        <v/>
      </c>
      <c r="E910" s="30" t="str">
        <f t="shared" si="127"/>
        <v/>
      </c>
      <c r="F910" s="30" t="str">
        <f t="shared" si="128"/>
        <v/>
      </c>
      <c r="G910" s="30"/>
      <c r="H910" s="7" t="str">
        <f t="shared" si="133"/>
        <v/>
      </c>
      <c r="I910" s="7" t="str">
        <f t="shared" si="134"/>
        <v/>
      </c>
      <c r="J910" s="7" t="str">
        <f t="shared" si="129"/>
        <v/>
      </c>
      <c r="K910" s="7" t="str">
        <f t="shared" si="130"/>
        <v/>
      </c>
    </row>
    <row r="911" spans="2:11" x14ac:dyDescent="0.25">
      <c r="B911" s="20" t="str">
        <f t="shared" si="126"/>
        <v/>
      </c>
      <c r="C911" s="22" t="str">
        <f t="shared" si="131"/>
        <v/>
      </c>
      <c r="D911" s="7" t="str">
        <f t="shared" si="132"/>
        <v/>
      </c>
      <c r="E911" s="30" t="str">
        <f t="shared" si="127"/>
        <v/>
      </c>
      <c r="F911" s="30" t="str">
        <f t="shared" si="128"/>
        <v/>
      </c>
      <c r="G911" s="30"/>
      <c r="H911" s="7" t="str">
        <f t="shared" si="133"/>
        <v/>
      </c>
      <c r="I911" s="7" t="str">
        <f t="shared" si="134"/>
        <v/>
      </c>
      <c r="J911" s="7" t="str">
        <f t="shared" si="129"/>
        <v/>
      </c>
      <c r="K911" s="7" t="str">
        <f t="shared" si="130"/>
        <v/>
      </c>
    </row>
    <row r="912" spans="2:11" x14ac:dyDescent="0.25">
      <c r="B912" s="20" t="str">
        <f t="shared" ref="B912:B975" si="135">IF(AND(K911&lt;&gt;0,K911&lt;&gt;""),ROW(B912)-13,"")</f>
        <v/>
      </c>
      <c r="C912" s="22" t="str">
        <f t="shared" si="131"/>
        <v/>
      </c>
      <c r="D912" s="7" t="str">
        <f t="shared" si="132"/>
        <v/>
      </c>
      <c r="E912" s="30" t="str">
        <f t="shared" ref="E912:E975" si="136">IF(B912="","",E911)</f>
        <v/>
      </c>
      <c r="F912" s="30" t="str">
        <f t="shared" ref="F912:F975" si="137">IF(B912="","",F911)</f>
        <v/>
      </c>
      <c r="G912" s="30"/>
      <c r="H912" s="7" t="str">
        <f t="shared" si="133"/>
        <v/>
      </c>
      <c r="I912" s="7" t="str">
        <f t="shared" si="134"/>
        <v/>
      </c>
      <c r="J912" s="7" t="str">
        <f t="shared" si="129"/>
        <v/>
      </c>
      <c r="K912" s="7" t="str">
        <f t="shared" si="130"/>
        <v/>
      </c>
    </row>
    <row r="913" spans="2:11" x14ac:dyDescent="0.25">
      <c r="B913" s="20" t="str">
        <f t="shared" si="135"/>
        <v/>
      </c>
      <c r="C913" s="22" t="str">
        <f t="shared" si="131"/>
        <v/>
      </c>
      <c r="D913" s="7" t="str">
        <f t="shared" si="132"/>
        <v/>
      </c>
      <c r="E913" s="30" t="str">
        <f t="shared" si="136"/>
        <v/>
      </c>
      <c r="F913" s="30" t="str">
        <f t="shared" si="137"/>
        <v/>
      </c>
      <c r="G913" s="30"/>
      <c r="H913" s="7" t="str">
        <f t="shared" si="133"/>
        <v/>
      </c>
      <c r="I913" s="7" t="str">
        <f t="shared" si="134"/>
        <v/>
      </c>
      <c r="J913" s="7" t="str">
        <f t="shared" si="129"/>
        <v/>
      </c>
      <c r="K913" s="7" t="str">
        <f t="shared" si="130"/>
        <v/>
      </c>
    </row>
    <row r="914" spans="2:11" x14ac:dyDescent="0.25">
      <c r="B914" s="20" t="str">
        <f t="shared" si="135"/>
        <v/>
      </c>
      <c r="C914" s="22" t="str">
        <f t="shared" si="131"/>
        <v/>
      </c>
      <c r="D914" s="7" t="str">
        <f t="shared" si="132"/>
        <v/>
      </c>
      <c r="E914" s="30" t="str">
        <f t="shared" si="136"/>
        <v/>
      </c>
      <c r="F914" s="30" t="str">
        <f t="shared" si="137"/>
        <v/>
      </c>
      <c r="G914" s="30"/>
      <c r="H914" s="7" t="str">
        <f t="shared" si="133"/>
        <v/>
      </c>
      <c r="I914" s="7" t="str">
        <f t="shared" si="134"/>
        <v/>
      </c>
      <c r="J914" s="7" t="str">
        <f t="shared" si="129"/>
        <v/>
      </c>
      <c r="K914" s="7" t="str">
        <f t="shared" si="130"/>
        <v/>
      </c>
    </row>
    <row r="915" spans="2:11" x14ac:dyDescent="0.25">
      <c r="B915" s="20" t="str">
        <f t="shared" si="135"/>
        <v/>
      </c>
      <c r="C915" s="22" t="str">
        <f t="shared" si="131"/>
        <v/>
      </c>
      <c r="D915" s="7" t="str">
        <f t="shared" si="132"/>
        <v/>
      </c>
      <c r="E915" s="30" t="str">
        <f t="shared" si="136"/>
        <v/>
      </c>
      <c r="F915" s="30" t="str">
        <f t="shared" si="137"/>
        <v/>
      </c>
      <c r="G915" s="30"/>
      <c r="H915" s="7" t="str">
        <f t="shared" si="133"/>
        <v/>
      </c>
      <c r="I915" s="7" t="str">
        <f t="shared" si="134"/>
        <v/>
      </c>
      <c r="J915" s="7" t="str">
        <f t="shared" ref="J915:J978" si="138">IF(B915="","",(($D915/100)*F915)/360*(C915-C914))</f>
        <v/>
      </c>
      <c r="K915" s="7" t="str">
        <f t="shared" si="130"/>
        <v/>
      </c>
    </row>
    <row r="916" spans="2:11" x14ac:dyDescent="0.25">
      <c r="B916" s="20" t="str">
        <f t="shared" si="135"/>
        <v/>
      </c>
      <c r="C916" s="22" t="str">
        <f t="shared" si="131"/>
        <v/>
      </c>
      <c r="D916" s="7" t="str">
        <f t="shared" si="132"/>
        <v/>
      </c>
      <c r="E916" s="30" t="str">
        <f t="shared" si="136"/>
        <v/>
      </c>
      <c r="F916" s="30" t="str">
        <f t="shared" si="137"/>
        <v/>
      </c>
      <c r="G916" s="30"/>
      <c r="H916" s="7" t="str">
        <f t="shared" si="133"/>
        <v/>
      </c>
      <c r="I916" s="7" t="str">
        <f t="shared" si="134"/>
        <v/>
      </c>
      <c r="J916" s="7" t="str">
        <f t="shared" si="138"/>
        <v/>
      </c>
      <c r="K916" s="7" t="str">
        <f t="shared" si="130"/>
        <v/>
      </c>
    </row>
    <row r="917" spans="2:11" x14ac:dyDescent="0.25">
      <c r="B917" s="20" t="str">
        <f t="shared" si="135"/>
        <v/>
      </c>
      <c r="C917" s="22" t="str">
        <f t="shared" si="131"/>
        <v/>
      </c>
      <c r="D917" s="7" t="str">
        <f t="shared" si="132"/>
        <v/>
      </c>
      <c r="E917" s="30" t="str">
        <f t="shared" si="136"/>
        <v/>
      </c>
      <c r="F917" s="30" t="str">
        <f t="shared" si="137"/>
        <v/>
      </c>
      <c r="G917" s="30"/>
      <c r="H917" s="7" t="str">
        <f t="shared" si="133"/>
        <v/>
      </c>
      <c r="I917" s="7" t="str">
        <f t="shared" si="134"/>
        <v/>
      </c>
      <c r="J917" s="7" t="str">
        <f t="shared" si="138"/>
        <v/>
      </c>
      <c r="K917" s="7" t="str">
        <f t="shared" si="130"/>
        <v/>
      </c>
    </row>
    <row r="918" spans="2:11" x14ac:dyDescent="0.25">
      <c r="B918" s="20" t="str">
        <f t="shared" si="135"/>
        <v/>
      </c>
      <c r="C918" s="22" t="str">
        <f t="shared" si="131"/>
        <v/>
      </c>
      <c r="D918" s="7" t="str">
        <f t="shared" si="132"/>
        <v/>
      </c>
      <c r="E918" s="30" t="str">
        <f t="shared" si="136"/>
        <v/>
      </c>
      <c r="F918" s="30" t="str">
        <f t="shared" si="137"/>
        <v/>
      </c>
      <c r="G918" s="30"/>
      <c r="H918" s="7" t="str">
        <f t="shared" si="133"/>
        <v/>
      </c>
      <c r="I918" s="7" t="str">
        <f t="shared" si="134"/>
        <v/>
      </c>
      <c r="J918" s="7" t="str">
        <f t="shared" si="138"/>
        <v/>
      </c>
      <c r="K918" s="7" t="str">
        <f t="shared" si="130"/>
        <v/>
      </c>
    </row>
    <row r="919" spans="2:11" x14ac:dyDescent="0.25">
      <c r="B919" s="20" t="str">
        <f t="shared" si="135"/>
        <v/>
      </c>
      <c r="C919" s="22" t="str">
        <f t="shared" si="131"/>
        <v/>
      </c>
      <c r="D919" s="7" t="str">
        <f t="shared" si="132"/>
        <v/>
      </c>
      <c r="E919" s="30" t="str">
        <f t="shared" si="136"/>
        <v/>
      </c>
      <c r="F919" s="30" t="str">
        <f t="shared" si="137"/>
        <v/>
      </c>
      <c r="G919" s="30"/>
      <c r="H919" s="7" t="str">
        <f t="shared" si="133"/>
        <v/>
      </c>
      <c r="I919" s="7" t="str">
        <f t="shared" si="134"/>
        <v/>
      </c>
      <c r="J919" s="7" t="str">
        <f t="shared" si="138"/>
        <v/>
      </c>
      <c r="K919" s="7" t="str">
        <f t="shared" si="130"/>
        <v/>
      </c>
    </row>
    <row r="920" spans="2:11" x14ac:dyDescent="0.25">
      <c r="B920" s="20" t="str">
        <f t="shared" si="135"/>
        <v/>
      </c>
      <c r="C920" s="22" t="str">
        <f t="shared" si="131"/>
        <v/>
      </c>
      <c r="D920" s="7" t="str">
        <f t="shared" si="132"/>
        <v/>
      </c>
      <c r="E920" s="30" t="str">
        <f t="shared" si="136"/>
        <v/>
      </c>
      <c r="F920" s="30" t="str">
        <f t="shared" si="137"/>
        <v/>
      </c>
      <c r="G920" s="30"/>
      <c r="H920" s="7" t="str">
        <f t="shared" si="133"/>
        <v/>
      </c>
      <c r="I920" s="7" t="str">
        <f t="shared" si="134"/>
        <v/>
      </c>
      <c r="J920" s="7" t="str">
        <f t="shared" si="138"/>
        <v/>
      </c>
      <c r="K920" s="7" t="str">
        <f t="shared" si="130"/>
        <v/>
      </c>
    </row>
    <row r="921" spans="2:11" x14ac:dyDescent="0.25">
      <c r="B921" s="20" t="str">
        <f t="shared" si="135"/>
        <v/>
      </c>
      <c r="C921" s="22" t="str">
        <f t="shared" si="131"/>
        <v/>
      </c>
      <c r="D921" s="7" t="str">
        <f t="shared" si="132"/>
        <v/>
      </c>
      <c r="E921" s="30" t="str">
        <f t="shared" si="136"/>
        <v/>
      </c>
      <c r="F921" s="30" t="str">
        <f t="shared" si="137"/>
        <v/>
      </c>
      <c r="G921" s="30"/>
      <c r="H921" s="7" t="str">
        <f t="shared" si="133"/>
        <v/>
      </c>
      <c r="I921" s="7" t="str">
        <f t="shared" si="134"/>
        <v/>
      </c>
      <c r="J921" s="7" t="str">
        <f t="shared" si="138"/>
        <v/>
      </c>
      <c r="K921" s="7" t="str">
        <f t="shared" si="130"/>
        <v/>
      </c>
    </row>
    <row r="922" spans="2:11" x14ac:dyDescent="0.25">
      <c r="B922" s="20" t="str">
        <f t="shared" si="135"/>
        <v/>
      </c>
      <c r="C922" s="22" t="str">
        <f t="shared" si="131"/>
        <v/>
      </c>
      <c r="D922" s="7" t="str">
        <f t="shared" si="132"/>
        <v/>
      </c>
      <c r="E922" s="30" t="str">
        <f t="shared" si="136"/>
        <v/>
      </c>
      <c r="F922" s="30" t="str">
        <f t="shared" si="137"/>
        <v/>
      </c>
      <c r="G922" s="30"/>
      <c r="H922" s="7" t="str">
        <f t="shared" si="133"/>
        <v/>
      </c>
      <c r="I922" s="7" t="str">
        <f t="shared" si="134"/>
        <v/>
      </c>
      <c r="J922" s="7" t="str">
        <f t="shared" si="138"/>
        <v/>
      </c>
      <c r="K922" s="7" t="str">
        <f t="shared" si="130"/>
        <v/>
      </c>
    </row>
    <row r="923" spans="2:11" x14ac:dyDescent="0.25">
      <c r="B923" s="20" t="str">
        <f t="shared" si="135"/>
        <v/>
      </c>
      <c r="C923" s="22" t="str">
        <f t="shared" si="131"/>
        <v/>
      </c>
      <c r="D923" s="7" t="str">
        <f t="shared" si="132"/>
        <v/>
      </c>
      <c r="E923" s="30" t="str">
        <f t="shared" si="136"/>
        <v/>
      </c>
      <c r="F923" s="30" t="str">
        <f t="shared" si="137"/>
        <v/>
      </c>
      <c r="G923" s="30"/>
      <c r="H923" s="7" t="str">
        <f t="shared" si="133"/>
        <v/>
      </c>
      <c r="I923" s="7" t="str">
        <f t="shared" si="134"/>
        <v/>
      </c>
      <c r="J923" s="7" t="str">
        <f t="shared" si="138"/>
        <v/>
      </c>
      <c r="K923" s="7" t="str">
        <f t="shared" si="130"/>
        <v/>
      </c>
    </row>
    <row r="924" spans="2:11" x14ac:dyDescent="0.25">
      <c r="B924" s="20" t="str">
        <f t="shared" si="135"/>
        <v/>
      </c>
      <c r="C924" s="22" t="str">
        <f t="shared" si="131"/>
        <v/>
      </c>
      <c r="D924" s="7" t="str">
        <f t="shared" si="132"/>
        <v/>
      </c>
      <c r="E924" s="30" t="str">
        <f t="shared" si="136"/>
        <v/>
      </c>
      <c r="F924" s="30" t="str">
        <f t="shared" si="137"/>
        <v/>
      </c>
      <c r="G924" s="30"/>
      <c r="H924" s="7" t="str">
        <f t="shared" si="133"/>
        <v/>
      </c>
      <c r="I924" s="7" t="str">
        <f t="shared" si="134"/>
        <v/>
      </c>
      <c r="J924" s="7" t="str">
        <f t="shared" si="138"/>
        <v/>
      </c>
      <c r="K924" s="7" t="str">
        <f t="shared" si="130"/>
        <v/>
      </c>
    </row>
    <row r="925" spans="2:11" x14ac:dyDescent="0.25">
      <c r="B925" s="20" t="str">
        <f t="shared" si="135"/>
        <v/>
      </c>
      <c r="C925" s="22" t="str">
        <f t="shared" si="131"/>
        <v/>
      </c>
      <c r="D925" s="7" t="str">
        <f t="shared" si="132"/>
        <v/>
      </c>
      <c r="E925" s="30" t="str">
        <f t="shared" si="136"/>
        <v/>
      </c>
      <c r="F925" s="30" t="str">
        <f t="shared" si="137"/>
        <v/>
      </c>
      <c r="G925" s="30"/>
      <c r="H925" s="7" t="str">
        <f t="shared" si="133"/>
        <v/>
      </c>
      <c r="I925" s="7" t="str">
        <f t="shared" si="134"/>
        <v/>
      </c>
      <c r="J925" s="7" t="str">
        <f t="shared" si="138"/>
        <v/>
      </c>
      <c r="K925" s="7" t="str">
        <f t="shared" si="130"/>
        <v/>
      </c>
    </row>
    <row r="926" spans="2:11" x14ac:dyDescent="0.25">
      <c r="B926" s="20" t="str">
        <f t="shared" si="135"/>
        <v/>
      </c>
      <c r="C926" s="22" t="str">
        <f t="shared" si="131"/>
        <v/>
      </c>
      <c r="D926" s="7" t="str">
        <f t="shared" si="132"/>
        <v/>
      </c>
      <c r="E926" s="30" t="str">
        <f t="shared" si="136"/>
        <v/>
      </c>
      <c r="F926" s="30" t="str">
        <f t="shared" si="137"/>
        <v/>
      </c>
      <c r="G926" s="30"/>
      <c r="H926" s="7" t="str">
        <f t="shared" si="133"/>
        <v/>
      </c>
      <c r="I926" s="7" t="str">
        <f t="shared" si="134"/>
        <v/>
      </c>
      <c r="J926" s="7" t="str">
        <f t="shared" si="138"/>
        <v/>
      </c>
      <c r="K926" s="7" t="str">
        <f t="shared" si="130"/>
        <v/>
      </c>
    </row>
    <row r="927" spans="2:11" x14ac:dyDescent="0.25">
      <c r="B927" s="20" t="str">
        <f t="shared" si="135"/>
        <v/>
      </c>
      <c r="C927" s="22" t="str">
        <f t="shared" si="131"/>
        <v/>
      </c>
      <c r="D927" s="7" t="str">
        <f t="shared" si="132"/>
        <v/>
      </c>
      <c r="E927" s="30" t="str">
        <f t="shared" si="136"/>
        <v/>
      </c>
      <c r="F927" s="30" t="str">
        <f t="shared" si="137"/>
        <v/>
      </c>
      <c r="G927" s="30"/>
      <c r="H927" s="7" t="str">
        <f t="shared" si="133"/>
        <v/>
      </c>
      <c r="I927" s="7" t="str">
        <f t="shared" si="134"/>
        <v/>
      </c>
      <c r="J927" s="7" t="str">
        <f t="shared" si="138"/>
        <v/>
      </c>
      <c r="K927" s="7" t="str">
        <f t="shared" si="130"/>
        <v/>
      </c>
    </row>
    <row r="928" spans="2:11" x14ac:dyDescent="0.25">
      <c r="B928" s="20" t="str">
        <f t="shared" si="135"/>
        <v/>
      </c>
      <c r="C928" s="22" t="str">
        <f t="shared" si="131"/>
        <v/>
      </c>
      <c r="D928" s="7" t="str">
        <f t="shared" si="132"/>
        <v/>
      </c>
      <c r="E928" s="30" t="str">
        <f t="shared" si="136"/>
        <v/>
      </c>
      <c r="F928" s="30" t="str">
        <f t="shared" si="137"/>
        <v/>
      </c>
      <c r="G928" s="30"/>
      <c r="H928" s="7" t="str">
        <f t="shared" si="133"/>
        <v/>
      </c>
      <c r="I928" s="7" t="str">
        <f t="shared" si="134"/>
        <v/>
      </c>
      <c r="J928" s="7" t="str">
        <f t="shared" si="138"/>
        <v/>
      </c>
      <c r="K928" s="7" t="str">
        <f t="shared" si="130"/>
        <v/>
      </c>
    </row>
    <row r="929" spans="2:11" x14ac:dyDescent="0.25">
      <c r="B929" s="20" t="str">
        <f t="shared" si="135"/>
        <v/>
      </c>
      <c r="C929" s="22" t="str">
        <f t="shared" si="131"/>
        <v/>
      </c>
      <c r="D929" s="7" t="str">
        <f t="shared" si="132"/>
        <v/>
      </c>
      <c r="E929" s="30" t="str">
        <f t="shared" si="136"/>
        <v/>
      </c>
      <c r="F929" s="30" t="str">
        <f t="shared" si="137"/>
        <v/>
      </c>
      <c r="G929" s="30"/>
      <c r="H929" s="7" t="str">
        <f t="shared" si="133"/>
        <v/>
      </c>
      <c r="I929" s="7" t="str">
        <f t="shared" si="134"/>
        <v/>
      </c>
      <c r="J929" s="7" t="str">
        <f t="shared" si="138"/>
        <v/>
      </c>
      <c r="K929" s="7" t="str">
        <f t="shared" si="130"/>
        <v/>
      </c>
    </row>
    <row r="930" spans="2:11" x14ac:dyDescent="0.25">
      <c r="B930" s="20" t="str">
        <f t="shared" si="135"/>
        <v/>
      </c>
      <c r="C930" s="22" t="str">
        <f t="shared" si="131"/>
        <v/>
      </c>
      <c r="D930" s="7" t="str">
        <f t="shared" si="132"/>
        <v/>
      </c>
      <c r="E930" s="30" t="str">
        <f t="shared" si="136"/>
        <v/>
      </c>
      <c r="F930" s="30" t="str">
        <f t="shared" si="137"/>
        <v/>
      </c>
      <c r="G930" s="30"/>
      <c r="H930" s="7" t="str">
        <f t="shared" si="133"/>
        <v/>
      </c>
      <c r="I930" s="7" t="str">
        <f t="shared" si="134"/>
        <v/>
      </c>
      <c r="J930" s="7" t="str">
        <f t="shared" si="138"/>
        <v/>
      </c>
      <c r="K930" s="7" t="str">
        <f t="shared" si="130"/>
        <v/>
      </c>
    </row>
    <row r="931" spans="2:11" x14ac:dyDescent="0.25">
      <c r="B931" s="20" t="str">
        <f t="shared" si="135"/>
        <v/>
      </c>
      <c r="C931" s="22" t="str">
        <f t="shared" si="131"/>
        <v/>
      </c>
      <c r="D931" s="7" t="str">
        <f t="shared" si="132"/>
        <v/>
      </c>
      <c r="E931" s="30" t="str">
        <f t="shared" si="136"/>
        <v/>
      </c>
      <c r="F931" s="30" t="str">
        <f t="shared" si="137"/>
        <v/>
      </c>
      <c r="G931" s="30"/>
      <c r="H931" s="7" t="str">
        <f t="shared" si="133"/>
        <v/>
      </c>
      <c r="I931" s="7" t="str">
        <f t="shared" si="134"/>
        <v/>
      </c>
      <c r="J931" s="7" t="str">
        <f t="shared" si="138"/>
        <v/>
      </c>
      <c r="K931" s="7" t="str">
        <f t="shared" si="130"/>
        <v/>
      </c>
    </row>
    <row r="932" spans="2:11" x14ac:dyDescent="0.25">
      <c r="B932" s="20" t="str">
        <f t="shared" si="135"/>
        <v/>
      </c>
      <c r="C932" s="22" t="str">
        <f t="shared" si="131"/>
        <v/>
      </c>
      <c r="D932" s="7" t="str">
        <f t="shared" si="132"/>
        <v/>
      </c>
      <c r="E932" s="30" t="str">
        <f t="shared" si="136"/>
        <v/>
      </c>
      <c r="F932" s="30" t="str">
        <f t="shared" si="137"/>
        <v/>
      </c>
      <c r="G932" s="30"/>
      <c r="H932" s="7" t="str">
        <f t="shared" si="133"/>
        <v/>
      </c>
      <c r="I932" s="7" t="str">
        <f t="shared" si="134"/>
        <v/>
      </c>
      <c r="J932" s="7" t="str">
        <f t="shared" si="138"/>
        <v/>
      </c>
      <c r="K932" s="7" t="str">
        <f t="shared" si="130"/>
        <v/>
      </c>
    </row>
    <row r="933" spans="2:11" x14ac:dyDescent="0.25">
      <c r="B933" s="20" t="str">
        <f t="shared" si="135"/>
        <v/>
      </c>
      <c r="C933" s="22" t="str">
        <f t="shared" si="131"/>
        <v/>
      </c>
      <c r="D933" s="7" t="str">
        <f t="shared" si="132"/>
        <v/>
      </c>
      <c r="E933" s="30" t="str">
        <f t="shared" si="136"/>
        <v/>
      </c>
      <c r="F933" s="30" t="str">
        <f t="shared" si="137"/>
        <v/>
      </c>
      <c r="G933" s="30"/>
      <c r="H933" s="7" t="str">
        <f t="shared" si="133"/>
        <v/>
      </c>
      <c r="I933" s="7" t="str">
        <f t="shared" si="134"/>
        <v/>
      </c>
      <c r="J933" s="7" t="str">
        <f t="shared" si="138"/>
        <v/>
      </c>
      <c r="K933" s="7" t="str">
        <f t="shared" si="130"/>
        <v/>
      </c>
    </row>
    <row r="934" spans="2:11" x14ac:dyDescent="0.25">
      <c r="B934" s="20" t="str">
        <f t="shared" si="135"/>
        <v/>
      </c>
      <c r="C934" s="22" t="str">
        <f t="shared" si="131"/>
        <v/>
      </c>
      <c r="D934" s="7" t="str">
        <f t="shared" si="132"/>
        <v/>
      </c>
      <c r="E934" s="30" t="str">
        <f t="shared" si="136"/>
        <v/>
      </c>
      <c r="F934" s="30" t="str">
        <f t="shared" si="137"/>
        <v/>
      </c>
      <c r="G934" s="30"/>
      <c r="H934" s="7" t="str">
        <f t="shared" si="133"/>
        <v/>
      </c>
      <c r="I934" s="7" t="str">
        <f t="shared" si="134"/>
        <v/>
      </c>
      <c r="J934" s="7" t="str">
        <f t="shared" si="138"/>
        <v/>
      </c>
      <c r="K934" s="7" t="str">
        <f t="shared" si="130"/>
        <v/>
      </c>
    </row>
    <row r="935" spans="2:11" x14ac:dyDescent="0.25">
      <c r="B935" s="20" t="str">
        <f t="shared" si="135"/>
        <v/>
      </c>
      <c r="C935" s="22" t="str">
        <f t="shared" si="131"/>
        <v/>
      </c>
      <c r="D935" s="7" t="str">
        <f t="shared" si="132"/>
        <v/>
      </c>
      <c r="E935" s="30" t="str">
        <f t="shared" si="136"/>
        <v/>
      </c>
      <c r="F935" s="30" t="str">
        <f t="shared" si="137"/>
        <v/>
      </c>
      <c r="G935" s="30"/>
      <c r="H935" s="7" t="str">
        <f t="shared" si="133"/>
        <v/>
      </c>
      <c r="I935" s="7" t="str">
        <f t="shared" si="134"/>
        <v/>
      </c>
      <c r="J935" s="7" t="str">
        <f t="shared" si="138"/>
        <v/>
      </c>
      <c r="K935" s="7" t="str">
        <f t="shared" si="130"/>
        <v/>
      </c>
    </row>
    <row r="936" spans="2:11" x14ac:dyDescent="0.25">
      <c r="B936" s="20" t="str">
        <f t="shared" si="135"/>
        <v/>
      </c>
      <c r="C936" s="22" t="str">
        <f t="shared" si="131"/>
        <v/>
      </c>
      <c r="D936" s="7" t="str">
        <f t="shared" si="132"/>
        <v/>
      </c>
      <c r="E936" s="30" t="str">
        <f t="shared" si="136"/>
        <v/>
      </c>
      <c r="F936" s="30" t="str">
        <f t="shared" si="137"/>
        <v/>
      </c>
      <c r="G936" s="30"/>
      <c r="H936" s="7" t="str">
        <f t="shared" si="133"/>
        <v/>
      </c>
      <c r="I936" s="7" t="str">
        <f t="shared" si="134"/>
        <v/>
      </c>
      <c r="J936" s="7" t="str">
        <f t="shared" si="138"/>
        <v/>
      </c>
      <c r="K936" s="7" t="str">
        <f t="shared" si="130"/>
        <v/>
      </c>
    </row>
    <row r="937" spans="2:11" x14ac:dyDescent="0.25">
      <c r="B937" s="20" t="str">
        <f t="shared" si="135"/>
        <v/>
      </c>
      <c r="C937" s="22" t="str">
        <f t="shared" si="131"/>
        <v/>
      </c>
      <c r="D937" s="7" t="str">
        <f t="shared" si="132"/>
        <v/>
      </c>
      <c r="E937" s="30" t="str">
        <f t="shared" si="136"/>
        <v/>
      </c>
      <c r="F937" s="30" t="str">
        <f t="shared" si="137"/>
        <v/>
      </c>
      <c r="G937" s="30"/>
      <c r="H937" s="7" t="str">
        <f t="shared" si="133"/>
        <v/>
      </c>
      <c r="I937" s="7" t="str">
        <f t="shared" si="134"/>
        <v/>
      </c>
      <c r="J937" s="7" t="str">
        <f t="shared" si="138"/>
        <v/>
      </c>
      <c r="K937" s="7" t="str">
        <f t="shared" si="130"/>
        <v/>
      </c>
    </row>
    <row r="938" spans="2:11" x14ac:dyDescent="0.25">
      <c r="B938" s="20" t="str">
        <f t="shared" si="135"/>
        <v/>
      </c>
      <c r="C938" s="22" t="str">
        <f t="shared" si="131"/>
        <v/>
      </c>
      <c r="D938" s="7" t="str">
        <f t="shared" si="132"/>
        <v/>
      </c>
      <c r="E938" s="30" t="str">
        <f t="shared" si="136"/>
        <v/>
      </c>
      <c r="F938" s="30" t="str">
        <f t="shared" si="137"/>
        <v/>
      </c>
      <c r="G938" s="30"/>
      <c r="H938" s="7" t="str">
        <f t="shared" si="133"/>
        <v/>
      </c>
      <c r="I938" s="7" t="str">
        <f t="shared" si="134"/>
        <v/>
      </c>
      <c r="J938" s="7" t="str">
        <f t="shared" si="138"/>
        <v/>
      </c>
      <c r="K938" s="7" t="str">
        <f t="shared" si="130"/>
        <v/>
      </c>
    </row>
    <row r="939" spans="2:11" x14ac:dyDescent="0.25">
      <c r="B939" s="20" t="str">
        <f t="shared" si="135"/>
        <v/>
      </c>
      <c r="C939" s="22" t="str">
        <f t="shared" si="131"/>
        <v/>
      </c>
      <c r="D939" s="7" t="str">
        <f t="shared" si="132"/>
        <v/>
      </c>
      <c r="E939" s="30" t="str">
        <f t="shared" si="136"/>
        <v/>
      </c>
      <c r="F939" s="30" t="str">
        <f t="shared" si="137"/>
        <v/>
      </c>
      <c r="G939" s="30"/>
      <c r="H939" s="7" t="str">
        <f t="shared" si="133"/>
        <v/>
      </c>
      <c r="I939" s="7" t="str">
        <f t="shared" si="134"/>
        <v/>
      </c>
      <c r="J939" s="7" t="str">
        <f t="shared" si="138"/>
        <v/>
      </c>
      <c r="K939" s="7" t="str">
        <f t="shared" si="130"/>
        <v/>
      </c>
    </row>
    <row r="940" spans="2:11" x14ac:dyDescent="0.25">
      <c r="B940" s="20" t="str">
        <f t="shared" si="135"/>
        <v/>
      </c>
      <c r="C940" s="22" t="str">
        <f t="shared" si="131"/>
        <v/>
      </c>
      <c r="D940" s="7" t="str">
        <f t="shared" si="132"/>
        <v/>
      </c>
      <c r="E940" s="30" t="str">
        <f t="shared" si="136"/>
        <v/>
      </c>
      <c r="F940" s="30" t="str">
        <f t="shared" si="137"/>
        <v/>
      </c>
      <c r="G940" s="30"/>
      <c r="H940" s="7" t="str">
        <f t="shared" si="133"/>
        <v/>
      </c>
      <c r="I940" s="7" t="str">
        <f t="shared" si="134"/>
        <v/>
      </c>
      <c r="J940" s="7" t="str">
        <f t="shared" si="138"/>
        <v/>
      </c>
      <c r="K940" s="7" t="str">
        <f t="shared" si="130"/>
        <v/>
      </c>
    </row>
    <row r="941" spans="2:11" x14ac:dyDescent="0.25">
      <c r="B941" s="20" t="str">
        <f t="shared" si="135"/>
        <v/>
      </c>
      <c r="C941" s="22" t="str">
        <f t="shared" si="131"/>
        <v/>
      </c>
      <c r="D941" s="7" t="str">
        <f t="shared" si="132"/>
        <v/>
      </c>
      <c r="E941" s="30" t="str">
        <f t="shared" si="136"/>
        <v/>
      </c>
      <c r="F941" s="30" t="str">
        <f t="shared" si="137"/>
        <v/>
      </c>
      <c r="G941" s="30"/>
      <c r="H941" s="7" t="str">
        <f t="shared" si="133"/>
        <v/>
      </c>
      <c r="I941" s="7" t="str">
        <f t="shared" si="134"/>
        <v/>
      </c>
      <c r="J941" s="7" t="str">
        <f t="shared" si="138"/>
        <v/>
      </c>
      <c r="K941" s="7" t="str">
        <f t="shared" si="130"/>
        <v/>
      </c>
    </row>
    <row r="942" spans="2:11" x14ac:dyDescent="0.25">
      <c r="B942" s="20" t="str">
        <f t="shared" si="135"/>
        <v/>
      </c>
      <c r="C942" s="22" t="str">
        <f t="shared" si="131"/>
        <v/>
      </c>
      <c r="D942" s="7" t="str">
        <f t="shared" si="132"/>
        <v/>
      </c>
      <c r="E942" s="30" t="str">
        <f t="shared" si="136"/>
        <v/>
      </c>
      <c r="F942" s="30" t="str">
        <f t="shared" si="137"/>
        <v/>
      </c>
      <c r="G942" s="30"/>
      <c r="H942" s="7" t="str">
        <f t="shared" si="133"/>
        <v/>
      </c>
      <c r="I942" s="7" t="str">
        <f t="shared" si="134"/>
        <v/>
      </c>
      <c r="J942" s="7" t="str">
        <f t="shared" si="138"/>
        <v/>
      </c>
      <c r="K942" s="7" t="str">
        <f t="shared" si="130"/>
        <v/>
      </c>
    </row>
    <row r="943" spans="2:11" x14ac:dyDescent="0.25">
      <c r="B943" s="20" t="str">
        <f t="shared" si="135"/>
        <v/>
      </c>
      <c r="C943" s="22" t="str">
        <f t="shared" si="131"/>
        <v/>
      </c>
      <c r="D943" s="7" t="str">
        <f t="shared" si="132"/>
        <v/>
      </c>
      <c r="E943" s="30" t="str">
        <f t="shared" si="136"/>
        <v/>
      </c>
      <c r="F943" s="30" t="str">
        <f t="shared" si="137"/>
        <v/>
      </c>
      <c r="G943" s="30"/>
      <c r="H943" s="7" t="str">
        <f t="shared" si="133"/>
        <v/>
      </c>
      <c r="I943" s="7" t="str">
        <f t="shared" si="134"/>
        <v/>
      </c>
      <c r="J943" s="7" t="str">
        <f t="shared" si="138"/>
        <v/>
      </c>
      <c r="K943" s="7" t="str">
        <f t="shared" si="130"/>
        <v/>
      </c>
    </row>
    <row r="944" spans="2:11" x14ac:dyDescent="0.25">
      <c r="B944" s="20" t="str">
        <f t="shared" si="135"/>
        <v/>
      </c>
      <c r="C944" s="22" t="str">
        <f t="shared" si="131"/>
        <v/>
      </c>
      <c r="D944" s="7" t="str">
        <f t="shared" si="132"/>
        <v/>
      </c>
      <c r="E944" s="30" t="str">
        <f t="shared" si="136"/>
        <v/>
      </c>
      <c r="F944" s="30" t="str">
        <f t="shared" si="137"/>
        <v/>
      </c>
      <c r="G944" s="30"/>
      <c r="H944" s="7" t="str">
        <f t="shared" si="133"/>
        <v/>
      </c>
      <c r="I944" s="7" t="str">
        <f t="shared" si="134"/>
        <v/>
      </c>
      <c r="J944" s="7" t="str">
        <f t="shared" si="138"/>
        <v/>
      </c>
      <c r="K944" s="7" t="str">
        <f t="shared" si="130"/>
        <v/>
      </c>
    </row>
    <row r="945" spans="2:11" x14ac:dyDescent="0.25">
      <c r="B945" s="20" t="str">
        <f t="shared" si="135"/>
        <v/>
      </c>
      <c r="C945" s="22" t="str">
        <f t="shared" si="131"/>
        <v/>
      </c>
      <c r="D945" s="7" t="str">
        <f t="shared" si="132"/>
        <v/>
      </c>
      <c r="E945" s="30" t="str">
        <f t="shared" si="136"/>
        <v/>
      </c>
      <c r="F945" s="30" t="str">
        <f t="shared" si="137"/>
        <v/>
      </c>
      <c r="G945" s="30"/>
      <c r="H945" s="7" t="str">
        <f t="shared" si="133"/>
        <v/>
      </c>
      <c r="I945" s="7" t="str">
        <f t="shared" si="134"/>
        <v/>
      </c>
      <c r="J945" s="7" t="str">
        <f t="shared" si="138"/>
        <v/>
      </c>
      <c r="K945" s="7" t="str">
        <f t="shared" si="130"/>
        <v/>
      </c>
    </row>
    <row r="946" spans="2:11" x14ac:dyDescent="0.25">
      <c r="B946" s="20" t="str">
        <f t="shared" si="135"/>
        <v/>
      </c>
      <c r="C946" s="22" t="str">
        <f t="shared" si="131"/>
        <v/>
      </c>
      <c r="D946" s="7" t="str">
        <f t="shared" si="132"/>
        <v/>
      </c>
      <c r="E946" s="30" t="str">
        <f t="shared" si="136"/>
        <v/>
      </c>
      <c r="F946" s="30" t="str">
        <f t="shared" si="137"/>
        <v/>
      </c>
      <c r="G946" s="30"/>
      <c r="H946" s="7" t="str">
        <f t="shared" si="133"/>
        <v/>
      </c>
      <c r="I946" s="7" t="str">
        <f t="shared" si="134"/>
        <v/>
      </c>
      <c r="J946" s="7" t="str">
        <f t="shared" si="138"/>
        <v/>
      </c>
      <c r="K946" s="7" t="str">
        <f t="shared" si="130"/>
        <v/>
      </c>
    </row>
    <row r="947" spans="2:11" x14ac:dyDescent="0.25">
      <c r="B947" s="20" t="str">
        <f t="shared" si="135"/>
        <v/>
      </c>
      <c r="C947" s="22" t="str">
        <f t="shared" si="131"/>
        <v/>
      </c>
      <c r="D947" s="7" t="str">
        <f t="shared" si="132"/>
        <v/>
      </c>
      <c r="E947" s="30" t="str">
        <f t="shared" si="136"/>
        <v/>
      </c>
      <c r="F947" s="30" t="str">
        <f t="shared" si="137"/>
        <v/>
      </c>
      <c r="G947" s="30"/>
      <c r="H947" s="7" t="str">
        <f t="shared" si="133"/>
        <v/>
      </c>
      <c r="I947" s="7" t="str">
        <f t="shared" si="134"/>
        <v/>
      </c>
      <c r="J947" s="7" t="str">
        <f t="shared" si="138"/>
        <v/>
      </c>
      <c r="K947" s="7" t="str">
        <f t="shared" si="130"/>
        <v/>
      </c>
    </row>
    <row r="948" spans="2:11" x14ac:dyDescent="0.25">
      <c r="B948" s="20" t="str">
        <f t="shared" si="135"/>
        <v/>
      </c>
      <c r="C948" s="22" t="str">
        <f t="shared" si="131"/>
        <v/>
      </c>
      <c r="D948" s="7" t="str">
        <f t="shared" si="132"/>
        <v/>
      </c>
      <c r="E948" s="30" t="str">
        <f t="shared" si="136"/>
        <v/>
      </c>
      <c r="F948" s="30" t="str">
        <f t="shared" si="137"/>
        <v/>
      </c>
      <c r="G948" s="30"/>
      <c r="H948" s="7" t="str">
        <f t="shared" si="133"/>
        <v/>
      </c>
      <c r="I948" s="7" t="str">
        <f t="shared" si="134"/>
        <v/>
      </c>
      <c r="J948" s="7" t="str">
        <f t="shared" si="138"/>
        <v/>
      </c>
      <c r="K948" s="7" t="str">
        <f t="shared" si="130"/>
        <v/>
      </c>
    </row>
    <row r="949" spans="2:11" x14ac:dyDescent="0.25">
      <c r="B949" s="20" t="str">
        <f t="shared" si="135"/>
        <v/>
      </c>
      <c r="C949" s="22" t="str">
        <f t="shared" si="131"/>
        <v/>
      </c>
      <c r="D949" s="7" t="str">
        <f t="shared" si="132"/>
        <v/>
      </c>
      <c r="E949" s="30" t="str">
        <f t="shared" si="136"/>
        <v/>
      </c>
      <c r="F949" s="30" t="str">
        <f t="shared" si="137"/>
        <v/>
      </c>
      <c r="G949" s="30"/>
      <c r="H949" s="7" t="str">
        <f t="shared" si="133"/>
        <v/>
      </c>
      <c r="I949" s="7" t="str">
        <f t="shared" si="134"/>
        <v/>
      </c>
      <c r="J949" s="7" t="str">
        <f t="shared" si="138"/>
        <v/>
      </c>
      <c r="K949" s="7" t="str">
        <f t="shared" si="130"/>
        <v/>
      </c>
    </row>
    <row r="950" spans="2:11" x14ac:dyDescent="0.25">
      <c r="B950" s="20" t="str">
        <f t="shared" si="135"/>
        <v/>
      </c>
      <c r="C950" s="22" t="str">
        <f t="shared" si="131"/>
        <v/>
      </c>
      <c r="D950" s="7" t="str">
        <f t="shared" si="132"/>
        <v/>
      </c>
      <c r="E950" s="30" t="str">
        <f t="shared" si="136"/>
        <v/>
      </c>
      <c r="F950" s="30" t="str">
        <f t="shared" si="137"/>
        <v/>
      </c>
      <c r="G950" s="30"/>
      <c r="H950" s="7" t="str">
        <f t="shared" si="133"/>
        <v/>
      </c>
      <c r="I950" s="7" t="str">
        <f t="shared" si="134"/>
        <v/>
      </c>
      <c r="J950" s="7" t="str">
        <f t="shared" si="138"/>
        <v/>
      </c>
      <c r="K950" s="7" t="str">
        <f t="shared" si="130"/>
        <v/>
      </c>
    </row>
    <row r="951" spans="2:11" x14ac:dyDescent="0.25">
      <c r="B951" s="20" t="str">
        <f t="shared" si="135"/>
        <v/>
      </c>
      <c r="C951" s="22" t="str">
        <f t="shared" si="131"/>
        <v/>
      </c>
      <c r="D951" s="7" t="str">
        <f t="shared" si="132"/>
        <v/>
      </c>
      <c r="E951" s="30" t="str">
        <f t="shared" si="136"/>
        <v/>
      </c>
      <c r="F951" s="30" t="str">
        <f t="shared" si="137"/>
        <v/>
      </c>
      <c r="G951" s="30"/>
      <c r="H951" s="7" t="str">
        <f t="shared" si="133"/>
        <v/>
      </c>
      <c r="I951" s="7" t="str">
        <f t="shared" si="134"/>
        <v/>
      </c>
      <c r="J951" s="7" t="str">
        <f t="shared" si="138"/>
        <v/>
      </c>
      <c r="K951" s="7" t="str">
        <f t="shared" si="130"/>
        <v/>
      </c>
    </row>
    <row r="952" spans="2:11" x14ac:dyDescent="0.25">
      <c r="B952" s="20" t="str">
        <f t="shared" si="135"/>
        <v/>
      </c>
      <c r="C952" s="22" t="str">
        <f t="shared" si="131"/>
        <v/>
      </c>
      <c r="D952" s="7" t="str">
        <f t="shared" si="132"/>
        <v/>
      </c>
      <c r="E952" s="30" t="str">
        <f t="shared" si="136"/>
        <v/>
      </c>
      <c r="F952" s="30" t="str">
        <f t="shared" si="137"/>
        <v/>
      </c>
      <c r="G952" s="30"/>
      <c r="H952" s="7" t="str">
        <f t="shared" si="133"/>
        <v/>
      </c>
      <c r="I952" s="7" t="str">
        <f t="shared" si="134"/>
        <v/>
      </c>
      <c r="J952" s="7" t="str">
        <f t="shared" si="138"/>
        <v/>
      </c>
      <c r="K952" s="7" t="str">
        <f t="shared" si="130"/>
        <v/>
      </c>
    </row>
    <row r="953" spans="2:11" x14ac:dyDescent="0.25">
      <c r="B953" s="20" t="str">
        <f t="shared" si="135"/>
        <v/>
      </c>
      <c r="C953" s="22" t="str">
        <f t="shared" si="131"/>
        <v/>
      </c>
      <c r="D953" s="7" t="str">
        <f t="shared" si="132"/>
        <v/>
      </c>
      <c r="E953" s="30" t="str">
        <f t="shared" si="136"/>
        <v/>
      </c>
      <c r="F953" s="30" t="str">
        <f t="shared" si="137"/>
        <v/>
      </c>
      <c r="G953" s="30"/>
      <c r="H953" s="7" t="str">
        <f t="shared" si="133"/>
        <v/>
      </c>
      <c r="I953" s="7" t="str">
        <f t="shared" si="134"/>
        <v/>
      </c>
      <c r="J953" s="7" t="str">
        <f t="shared" si="138"/>
        <v/>
      </c>
      <c r="K953" s="7" t="str">
        <f t="shared" si="130"/>
        <v/>
      </c>
    </row>
    <row r="954" spans="2:11" x14ac:dyDescent="0.25">
      <c r="B954" s="20" t="str">
        <f t="shared" si="135"/>
        <v/>
      </c>
      <c r="C954" s="22" t="str">
        <f t="shared" si="131"/>
        <v/>
      </c>
      <c r="D954" s="7" t="str">
        <f t="shared" si="132"/>
        <v/>
      </c>
      <c r="E954" s="30" t="str">
        <f t="shared" si="136"/>
        <v/>
      </c>
      <c r="F954" s="30" t="str">
        <f t="shared" si="137"/>
        <v/>
      </c>
      <c r="G954" s="30"/>
      <c r="H954" s="7" t="str">
        <f t="shared" si="133"/>
        <v/>
      </c>
      <c r="I954" s="7" t="str">
        <f t="shared" si="134"/>
        <v/>
      </c>
      <c r="J954" s="7" t="str">
        <f t="shared" si="138"/>
        <v/>
      </c>
      <c r="K954" s="7" t="str">
        <f t="shared" si="130"/>
        <v/>
      </c>
    </row>
    <row r="955" spans="2:11" x14ac:dyDescent="0.25">
      <c r="B955" s="20" t="str">
        <f t="shared" si="135"/>
        <v/>
      </c>
      <c r="C955" s="22" t="str">
        <f t="shared" si="131"/>
        <v/>
      </c>
      <c r="D955" s="7" t="str">
        <f t="shared" si="132"/>
        <v/>
      </c>
      <c r="E955" s="30" t="str">
        <f t="shared" si="136"/>
        <v/>
      </c>
      <c r="F955" s="30" t="str">
        <f t="shared" si="137"/>
        <v/>
      </c>
      <c r="G955" s="30"/>
      <c r="H955" s="7" t="str">
        <f t="shared" si="133"/>
        <v/>
      </c>
      <c r="I955" s="7" t="str">
        <f t="shared" si="134"/>
        <v/>
      </c>
      <c r="J955" s="7" t="str">
        <f t="shared" si="138"/>
        <v/>
      </c>
      <c r="K955" s="7" t="str">
        <f t="shared" si="130"/>
        <v/>
      </c>
    </row>
    <row r="956" spans="2:11" x14ac:dyDescent="0.25">
      <c r="B956" s="20" t="str">
        <f t="shared" si="135"/>
        <v/>
      </c>
      <c r="C956" s="22" t="str">
        <f t="shared" si="131"/>
        <v/>
      </c>
      <c r="D956" s="7" t="str">
        <f t="shared" si="132"/>
        <v/>
      </c>
      <c r="E956" s="30" t="str">
        <f t="shared" si="136"/>
        <v/>
      </c>
      <c r="F956" s="30" t="str">
        <f t="shared" si="137"/>
        <v/>
      </c>
      <c r="G956" s="30"/>
      <c r="H956" s="7" t="str">
        <f t="shared" si="133"/>
        <v/>
      </c>
      <c r="I956" s="7" t="str">
        <f t="shared" si="134"/>
        <v/>
      </c>
      <c r="J956" s="7" t="str">
        <f t="shared" si="138"/>
        <v/>
      </c>
      <c r="K956" s="7" t="str">
        <f t="shared" si="130"/>
        <v/>
      </c>
    </row>
    <row r="957" spans="2:11" x14ac:dyDescent="0.25">
      <c r="B957" s="20" t="str">
        <f t="shared" si="135"/>
        <v/>
      </c>
      <c r="C957" s="22" t="str">
        <f t="shared" si="131"/>
        <v/>
      </c>
      <c r="D957" s="7" t="str">
        <f t="shared" si="132"/>
        <v/>
      </c>
      <c r="E957" s="30" t="str">
        <f t="shared" si="136"/>
        <v/>
      </c>
      <c r="F957" s="30" t="str">
        <f t="shared" si="137"/>
        <v/>
      </c>
      <c r="G957" s="30"/>
      <c r="H957" s="7" t="str">
        <f t="shared" si="133"/>
        <v/>
      </c>
      <c r="I957" s="7" t="str">
        <f t="shared" si="134"/>
        <v/>
      </c>
      <c r="J957" s="7" t="str">
        <f t="shared" si="138"/>
        <v/>
      </c>
      <c r="K957" s="7" t="str">
        <f t="shared" si="130"/>
        <v/>
      </c>
    </row>
    <row r="958" spans="2:11" x14ac:dyDescent="0.25">
      <c r="B958" s="20" t="str">
        <f t="shared" si="135"/>
        <v/>
      </c>
      <c r="C958" s="22" t="str">
        <f t="shared" si="131"/>
        <v/>
      </c>
      <c r="D958" s="7" t="str">
        <f t="shared" si="132"/>
        <v/>
      </c>
      <c r="E958" s="30" t="str">
        <f t="shared" si="136"/>
        <v/>
      </c>
      <c r="F958" s="30" t="str">
        <f t="shared" si="137"/>
        <v/>
      </c>
      <c r="G958" s="30"/>
      <c r="H958" s="7" t="str">
        <f t="shared" si="133"/>
        <v/>
      </c>
      <c r="I958" s="7" t="str">
        <f t="shared" si="134"/>
        <v/>
      </c>
      <c r="J958" s="7" t="str">
        <f t="shared" si="138"/>
        <v/>
      </c>
      <c r="K958" s="7" t="str">
        <f t="shared" si="130"/>
        <v/>
      </c>
    </row>
    <row r="959" spans="2:11" x14ac:dyDescent="0.25">
      <c r="B959" s="20" t="str">
        <f t="shared" si="135"/>
        <v/>
      </c>
      <c r="C959" s="22" t="str">
        <f t="shared" si="131"/>
        <v/>
      </c>
      <c r="D959" s="7" t="str">
        <f t="shared" si="132"/>
        <v/>
      </c>
      <c r="E959" s="30" t="str">
        <f t="shared" si="136"/>
        <v/>
      </c>
      <c r="F959" s="30" t="str">
        <f t="shared" si="137"/>
        <v/>
      </c>
      <c r="G959" s="30"/>
      <c r="H959" s="7" t="str">
        <f t="shared" si="133"/>
        <v/>
      </c>
      <c r="I959" s="7" t="str">
        <f t="shared" si="134"/>
        <v/>
      </c>
      <c r="J959" s="7" t="str">
        <f t="shared" si="138"/>
        <v/>
      </c>
      <c r="K959" s="7" t="str">
        <f t="shared" si="130"/>
        <v/>
      </c>
    </row>
    <row r="960" spans="2:11" x14ac:dyDescent="0.25">
      <c r="B960" s="20" t="str">
        <f t="shared" si="135"/>
        <v/>
      </c>
      <c r="C960" s="22" t="str">
        <f t="shared" si="131"/>
        <v/>
      </c>
      <c r="D960" s="7" t="str">
        <f t="shared" si="132"/>
        <v/>
      </c>
      <c r="E960" s="30" t="str">
        <f t="shared" si="136"/>
        <v/>
      </c>
      <c r="F960" s="30" t="str">
        <f t="shared" si="137"/>
        <v/>
      </c>
      <c r="G960" s="30"/>
      <c r="H960" s="7" t="str">
        <f t="shared" si="133"/>
        <v/>
      </c>
      <c r="I960" s="7" t="str">
        <f t="shared" si="134"/>
        <v/>
      </c>
      <c r="J960" s="7" t="str">
        <f t="shared" si="138"/>
        <v/>
      </c>
      <c r="K960" s="7" t="str">
        <f t="shared" si="130"/>
        <v/>
      </c>
    </row>
    <row r="961" spans="2:11" x14ac:dyDescent="0.25">
      <c r="B961" s="20" t="str">
        <f t="shared" si="135"/>
        <v/>
      </c>
      <c r="C961" s="22" t="str">
        <f t="shared" si="131"/>
        <v/>
      </c>
      <c r="D961" s="7" t="str">
        <f t="shared" si="132"/>
        <v/>
      </c>
      <c r="E961" s="30" t="str">
        <f t="shared" si="136"/>
        <v/>
      </c>
      <c r="F961" s="30" t="str">
        <f t="shared" si="137"/>
        <v/>
      </c>
      <c r="G961" s="30"/>
      <c r="H961" s="7" t="str">
        <f t="shared" si="133"/>
        <v/>
      </c>
      <c r="I961" s="7" t="str">
        <f t="shared" si="134"/>
        <v/>
      </c>
      <c r="J961" s="7" t="str">
        <f t="shared" si="138"/>
        <v/>
      </c>
      <c r="K961" s="7" t="str">
        <f t="shared" si="130"/>
        <v/>
      </c>
    </row>
    <row r="962" spans="2:11" x14ac:dyDescent="0.25">
      <c r="B962" s="20" t="str">
        <f t="shared" si="135"/>
        <v/>
      </c>
      <c r="C962" s="22" t="str">
        <f t="shared" si="131"/>
        <v/>
      </c>
      <c r="D962" s="7" t="str">
        <f t="shared" si="132"/>
        <v/>
      </c>
      <c r="E962" s="30" t="str">
        <f t="shared" si="136"/>
        <v/>
      </c>
      <c r="F962" s="30" t="str">
        <f t="shared" si="137"/>
        <v/>
      </c>
      <c r="G962" s="30"/>
      <c r="H962" s="7" t="str">
        <f t="shared" si="133"/>
        <v/>
      </c>
      <c r="I962" s="7" t="str">
        <f t="shared" si="134"/>
        <v/>
      </c>
      <c r="J962" s="7" t="str">
        <f t="shared" si="138"/>
        <v/>
      </c>
      <c r="K962" s="7" t="str">
        <f t="shared" si="130"/>
        <v/>
      </c>
    </row>
    <row r="963" spans="2:11" x14ac:dyDescent="0.25">
      <c r="B963" s="20" t="str">
        <f t="shared" si="135"/>
        <v/>
      </c>
      <c r="C963" s="22" t="str">
        <f t="shared" si="131"/>
        <v/>
      </c>
      <c r="D963" s="7" t="str">
        <f t="shared" si="132"/>
        <v/>
      </c>
      <c r="E963" s="30" t="str">
        <f t="shared" si="136"/>
        <v/>
      </c>
      <c r="F963" s="30" t="str">
        <f t="shared" si="137"/>
        <v/>
      </c>
      <c r="G963" s="30"/>
      <c r="H963" s="7" t="str">
        <f t="shared" si="133"/>
        <v/>
      </c>
      <c r="I963" s="7" t="str">
        <f t="shared" si="134"/>
        <v/>
      </c>
      <c r="J963" s="7" t="str">
        <f t="shared" si="138"/>
        <v/>
      </c>
      <c r="K963" s="7" t="str">
        <f t="shared" si="130"/>
        <v/>
      </c>
    </row>
    <row r="964" spans="2:11" x14ac:dyDescent="0.25">
      <c r="B964" s="20" t="str">
        <f t="shared" si="135"/>
        <v/>
      </c>
      <c r="C964" s="22" t="str">
        <f t="shared" si="131"/>
        <v/>
      </c>
      <c r="D964" s="7" t="str">
        <f t="shared" si="132"/>
        <v/>
      </c>
      <c r="E964" s="30" t="str">
        <f t="shared" si="136"/>
        <v/>
      </c>
      <c r="F964" s="30" t="str">
        <f t="shared" si="137"/>
        <v/>
      </c>
      <c r="G964" s="30"/>
      <c r="H964" s="7" t="str">
        <f t="shared" si="133"/>
        <v/>
      </c>
      <c r="I964" s="7" t="str">
        <f t="shared" si="134"/>
        <v/>
      </c>
      <c r="J964" s="7" t="str">
        <f t="shared" si="138"/>
        <v/>
      </c>
      <c r="K964" s="7" t="str">
        <f t="shared" ref="K964:K1000" si="139">IF(B964="","",IF(K963-I964&gt;=0,K963-I964,""))</f>
        <v/>
      </c>
    </row>
    <row r="965" spans="2:11" x14ac:dyDescent="0.25">
      <c r="B965" s="20" t="str">
        <f t="shared" si="135"/>
        <v/>
      </c>
      <c r="C965" s="22" t="str">
        <f t="shared" si="131"/>
        <v/>
      </c>
      <c r="D965" s="7" t="str">
        <f t="shared" si="132"/>
        <v/>
      </c>
      <c r="E965" s="30" t="str">
        <f t="shared" si="136"/>
        <v/>
      </c>
      <c r="F965" s="30" t="str">
        <f t="shared" si="137"/>
        <v/>
      </c>
      <c r="G965" s="30"/>
      <c r="H965" s="7" t="str">
        <f t="shared" si="133"/>
        <v/>
      </c>
      <c r="I965" s="7" t="str">
        <f t="shared" si="134"/>
        <v/>
      </c>
      <c r="J965" s="7" t="str">
        <f t="shared" si="138"/>
        <v/>
      </c>
      <c r="K965" s="7" t="str">
        <f t="shared" si="139"/>
        <v/>
      </c>
    </row>
    <row r="966" spans="2:11" x14ac:dyDescent="0.25">
      <c r="B966" s="20" t="str">
        <f t="shared" si="135"/>
        <v/>
      </c>
      <c r="C966" s="22" t="str">
        <f t="shared" si="131"/>
        <v/>
      </c>
      <c r="D966" s="7" t="str">
        <f t="shared" si="132"/>
        <v/>
      </c>
      <c r="E966" s="30" t="str">
        <f t="shared" si="136"/>
        <v/>
      </c>
      <c r="F966" s="30" t="str">
        <f t="shared" si="137"/>
        <v/>
      </c>
      <c r="G966" s="30"/>
      <c r="H966" s="7" t="str">
        <f t="shared" si="133"/>
        <v/>
      </c>
      <c r="I966" s="7" t="str">
        <f t="shared" si="134"/>
        <v/>
      </c>
      <c r="J966" s="7" t="str">
        <f t="shared" si="138"/>
        <v/>
      </c>
      <c r="K966" s="7" t="str">
        <f t="shared" si="139"/>
        <v/>
      </c>
    </row>
    <row r="967" spans="2:11" x14ac:dyDescent="0.25">
      <c r="B967" s="20" t="str">
        <f t="shared" si="135"/>
        <v/>
      </c>
      <c r="C967" s="22" t="str">
        <f t="shared" si="131"/>
        <v/>
      </c>
      <c r="D967" s="7" t="str">
        <f t="shared" si="132"/>
        <v/>
      </c>
      <c r="E967" s="30" t="str">
        <f t="shared" si="136"/>
        <v/>
      </c>
      <c r="F967" s="30" t="str">
        <f t="shared" si="137"/>
        <v/>
      </c>
      <c r="G967" s="30"/>
      <c r="H967" s="7" t="str">
        <f t="shared" si="133"/>
        <v/>
      </c>
      <c r="I967" s="7" t="str">
        <f t="shared" si="134"/>
        <v/>
      </c>
      <c r="J967" s="7" t="str">
        <f t="shared" si="138"/>
        <v/>
      </c>
      <c r="K967" s="7" t="str">
        <f t="shared" si="139"/>
        <v/>
      </c>
    </row>
    <row r="968" spans="2:11" x14ac:dyDescent="0.25">
      <c r="B968" s="20" t="str">
        <f t="shared" si="135"/>
        <v/>
      </c>
      <c r="C968" s="22" t="str">
        <f t="shared" si="131"/>
        <v/>
      </c>
      <c r="D968" s="7" t="str">
        <f t="shared" si="132"/>
        <v/>
      </c>
      <c r="E968" s="30" t="str">
        <f t="shared" si="136"/>
        <v/>
      </c>
      <c r="F968" s="30" t="str">
        <f t="shared" si="137"/>
        <v/>
      </c>
      <c r="G968" s="30"/>
      <c r="H968" s="7" t="str">
        <f t="shared" si="133"/>
        <v/>
      </c>
      <c r="I968" s="7" t="str">
        <f t="shared" si="134"/>
        <v/>
      </c>
      <c r="J968" s="7" t="str">
        <f t="shared" si="138"/>
        <v/>
      </c>
      <c r="K968" s="7" t="str">
        <f t="shared" si="139"/>
        <v/>
      </c>
    </row>
    <row r="969" spans="2:11" x14ac:dyDescent="0.25">
      <c r="B969" s="20" t="str">
        <f t="shared" si="135"/>
        <v/>
      </c>
      <c r="C969" s="22" t="str">
        <f t="shared" si="131"/>
        <v/>
      </c>
      <c r="D969" s="7" t="str">
        <f t="shared" si="132"/>
        <v/>
      </c>
      <c r="E969" s="30" t="str">
        <f t="shared" si="136"/>
        <v/>
      </c>
      <c r="F969" s="30" t="str">
        <f t="shared" si="137"/>
        <v/>
      </c>
      <c r="G969" s="30"/>
      <c r="H969" s="7" t="str">
        <f t="shared" si="133"/>
        <v/>
      </c>
      <c r="I969" s="7" t="str">
        <f t="shared" si="134"/>
        <v/>
      </c>
      <c r="J969" s="7" t="str">
        <f t="shared" si="138"/>
        <v/>
      </c>
      <c r="K969" s="7" t="str">
        <f t="shared" si="139"/>
        <v/>
      </c>
    </row>
    <row r="970" spans="2:11" x14ac:dyDescent="0.25">
      <c r="B970" s="20" t="str">
        <f t="shared" si="135"/>
        <v/>
      </c>
      <c r="C970" s="22" t="str">
        <f t="shared" si="131"/>
        <v/>
      </c>
      <c r="D970" s="7" t="str">
        <f t="shared" si="132"/>
        <v/>
      </c>
      <c r="E970" s="30" t="str">
        <f t="shared" si="136"/>
        <v/>
      </c>
      <c r="F970" s="30" t="str">
        <f t="shared" si="137"/>
        <v/>
      </c>
      <c r="G970" s="30"/>
      <c r="H970" s="7" t="str">
        <f t="shared" si="133"/>
        <v/>
      </c>
      <c r="I970" s="7" t="str">
        <f t="shared" si="134"/>
        <v/>
      </c>
      <c r="J970" s="7" t="str">
        <f t="shared" si="138"/>
        <v/>
      </c>
      <c r="K970" s="7" t="str">
        <f t="shared" si="139"/>
        <v/>
      </c>
    </row>
    <row r="971" spans="2:11" x14ac:dyDescent="0.25">
      <c r="B971" s="20" t="str">
        <f t="shared" si="135"/>
        <v/>
      </c>
      <c r="C971" s="22" t="str">
        <f t="shared" si="131"/>
        <v/>
      </c>
      <c r="D971" s="7" t="str">
        <f t="shared" si="132"/>
        <v/>
      </c>
      <c r="E971" s="30" t="str">
        <f t="shared" si="136"/>
        <v/>
      </c>
      <c r="F971" s="30" t="str">
        <f t="shared" si="137"/>
        <v/>
      </c>
      <c r="G971" s="30"/>
      <c r="H971" s="7" t="str">
        <f t="shared" si="133"/>
        <v/>
      </c>
      <c r="I971" s="7" t="str">
        <f t="shared" si="134"/>
        <v/>
      </c>
      <c r="J971" s="7" t="str">
        <f t="shared" si="138"/>
        <v/>
      </c>
      <c r="K971" s="7" t="str">
        <f t="shared" si="139"/>
        <v/>
      </c>
    </row>
    <row r="972" spans="2:11" x14ac:dyDescent="0.25">
      <c r="B972" s="20" t="str">
        <f t="shared" si="135"/>
        <v/>
      </c>
      <c r="C972" s="22" t="str">
        <f t="shared" ref="C972:C1000" si="140">IF(B972="","",EOMONTH(C971,$G$7))</f>
        <v/>
      </c>
      <c r="D972" s="7" t="str">
        <f t="shared" ref="D972:D1000" si="141">IF(B972="","",K971)</f>
        <v/>
      </c>
      <c r="E972" s="30" t="str">
        <f t="shared" si="136"/>
        <v/>
      </c>
      <c r="F972" s="30" t="str">
        <f t="shared" si="137"/>
        <v/>
      </c>
      <c r="G972" s="30"/>
      <c r="H972" s="7" t="str">
        <f t="shared" ref="H972:H1000" si="142">IF(B972="","",E972+G972)</f>
        <v/>
      </c>
      <c r="I972" s="7" t="str">
        <f t="shared" ref="I972:I1000" si="143">IF(B972="","",E972+G972-J972)</f>
        <v/>
      </c>
      <c r="J972" s="7" t="str">
        <f t="shared" si="138"/>
        <v/>
      </c>
      <c r="K972" s="7" t="str">
        <f t="shared" si="139"/>
        <v/>
      </c>
    </row>
    <row r="973" spans="2:11" x14ac:dyDescent="0.25">
      <c r="B973" s="20" t="str">
        <f t="shared" si="135"/>
        <v/>
      </c>
      <c r="C973" s="22" t="str">
        <f t="shared" si="140"/>
        <v/>
      </c>
      <c r="D973" s="7" t="str">
        <f t="shared" si="141"/>
        <v/>
      </c>
      <c r="E973" s="30" t="str">
        <f t="shared" si="136"/>
        <v/>
      </c>
      <c r="F973" s="30" t="str">
        <f t="shared" si="137"/>
        <v/>
      </c>
      <c r="G973" s="30"/>
      <c r="H973" s="7" t="str">
        <f t="shared" si="142"/>
        <v/>
      </c>
      <c r="I973" s="7" t="str">
        <f t="shared" si="143"/>
        <v/>
      </c>
      <c r="J973" s="7" t="str">
        <f t="shared" si="138"/>
        <v/>
      </c>
      <c r="K973" s="7" t="str">
        <f t="shared" si="139"/>
        <v/>
      </c>
    </row>
    <row r="974" spans="2:11" x14ac:dyDescent="0.25">
      <c r="B974" s="20" t="str">
        <f t="shared" si="135"/>
        <v/>
      </c>
      <c r="C974" s="22" t="str">
        <f t="shared" si="140"/>
        <v/>
      </c>
      <c r="D974" s="7" t="str">
        <f t="shared" si="141"/>
        <v/>
      </c>
      <c r="E974" s="30" t="str">
        <f t="shared" si="136"/>
        <v/>
      </c>
      <c r="F974" s="30" t="str">
        <f t="shared" si="137"/>
        <v/>
      </c>
      <c r="G974" s="30"/>
      <c r="H974" s="7" t="str">
        <f t="shared" si="142"/>
        <v/>
      </c>
      <c r="I974" s="7" t="str">
        <f t="shared" si="143"/>
        <v/>
      </c>
      <c r="J974" s="7" t="str">
        <f t="shared" si="138"/>
        <v/>
      </c>
      <c r="K974" s="7" t="str">
        <f t="shared" si="139"/>
        <v/>
      </c>
    </row>
    <row r="975" spans="2:11" x14ac:dyDescent="0.25">
      <c r="B975" s="20" t="str">
        <f t="shared" si="135"/>
        <v/>
      </c>
      <c r="C975" s="22" t="str">
        <f t="shared" si="140"/>
        <v/>
      </c>
      <c r="D975" s="7" t="str">
        <f t="shared" si="141"/>
        <v/>
      </c>
      <c r="E975" s="30" t="str">
        <f t="shared" si="136"/>
        <v/>
      </c>
      <c r="F975" s="30" t="str">
        <f t="shared" si="137"/>
        <v/>
      </c>
      <c r="G975" s="30"/>
      <c r="H975" s="7" t="str">
        <f t="shared" si="142"/>
        <v/>
      </c>
      <c r="I975" s="7" t="str">
        <f t="shared" si="143"/>
        <v/>
      </c>
      <c r="J975" s="7" t="str">
        <f t="shared" si="138"/>
        <v/>
      </c>
      <c r="K975" s="7" t="str">
        <f t="shared" si="139"/>
        <v/>
      </c>
    </row>
    <row r="976" spans="2:11" x14ac:dyDescent="0.25">
      <c r="B976" s="20" t="str">
        <f t="shared" ref="B976:B1000" si="144">IF(AND(K975&lt;&gt;0,K975&lt;&gt;""),ROW(B976)-13,"")</f>
        <v/>
      </c>
      <c r="C976" s="22" t="str">
        <f t="shared" si="140"/>
        <v/>
      </c>
      <c r="D976" s="7" t="str">
        <f t="shared" si="141"/>
        <v/>
      </c>
      <c r="E976" s="30" t="str">
        <f t="shared" ref="E976:E1000" si="145">IF(B976="","",E975)</f>
        <v/>
      </c>
      <c r="F976" s="30" t="str">
        <f t="shared" ref="F976:F1000" si="146">IF(B976="","",F975)</f>
        <v/>
      </c>
      <c r="G976" s="30"/>
      <c r="H976" s="7" t="str">
        <f t="shared" si="142"/>
        <v/>
      </c>
      <c r="I976" s="7" t="str">
        <f t="shared" si="143"/>
        <v/>
      </c>
      <c r="J976" s="7" t="str">
        <f t="shared" si="138"/>
        <v/>
      </c>
      <c r="K976" s="7" t="str">
        <f t="shared" si="139"/>
        <v/>
      </c>
    </row>
    <row r="977" spans="2:11" x14ac:dyDescent="0.25">
      <c r="B977" s="20" t="str">
        <f t="shared" si="144"/>
        <v/>
      </c>
      <c r="C977" s="22" t="str">
        <f t="shared" si="140"/>
        <v/>
      </c>
      <c r="D977" s="7" t="str">
        <f t="shared" si="141"/>
        <v/>
      </c>
      <c r="E977" s="30" t="str">
        <f t="shared" si="145"/>
        <v/>
      </c>
      <c r="F977" s="30" t="str">
        <f t="shared" si="146"/>
        <v/>
      </c>
      <c r="G977" s="30"/>
      <c r="H977" s="7" t="str">
        <f t="shared" si="142"/>
        <v/>
      </c>
      <c r="I977" s="7" t="str">
        <f t="shared" si="143"/>
        <v/>
      </c>
      <c r="J977" s="7" t="str">
        <f t="shared" si="138"/>
        <v/>
      </c>
      <c r="K977" s="7" t="str">
        <f t="shared" si="139"/>
        <v/>
      </c>
    </row>
    <row r="978" spans="2:11" x14ac:dyDescent="0.25">
      <c r="B978" s="20" t="str">
        <f t="shared" si="144"/>
        <v/>
      </c>
      <c r="C978" s="22" t="str">
        <f t="shared" si="140"/>
        <v/>
      </c>
      <c r="D978" s="7" t="str">
        <f t="shared" si="141"/>
        <v/>
      </c>
      <c r="E978" s="30" t="str">
        <f t="shared" si="145"/>
        <v/>
      </c>
      <c r="F978" s="30" t="str">
        <f t="shared" si="146"/>
        <v/>
      </c>
      <c r="G978" s="30"/>
      <c r="H978" s="7" t="str">
        <f t="shared" si="142"/>
        <v/>
      </c>
      <c r="I978" s="7" t="str">
        <f t="shared" si="143"/>
        <v/>
      </c>
      <c r="J978" s="7" t="str">
        <f t="shared" si="138"/>
        <v/>
      </c>
      <c r="K978" s="7" t="str">
        <f t="shared" si="139"/>
        <v/>
      </c>
    </row>
    <row r="979" spans="2:11" x14ac:dyDescent="0.25">
      <c r="B979" s="20" t="str">
        <f t="shared" si="144"/>
        <v/>
      </c>
      <c r="C979" s="22" t="str">
        <f t="shared" si="140"/>
        <v/>
      </c>
      <c r="D979" s="7" t="str">
        <f t="shared" si="141"/>
        <v/>
      </c>
      <c r="E979" s="30" t="str">
        <f t="shared" si="145"/>
        <v/>
      </c>
      <c r="F979" s="30" t="str">
        <f t="shared" si="146"/>
        <v/>
      </c>
      <c r="G979" s="30"/>
      <c r="H979" s="7" t="str">
        <f t="shared" si="142"/>
        <v/>
      </c>
      <c r="I979" s="7" t="str">
        <f t="shared" si="143"/>
        <v/>
      </c>
      <c r="J979" s="7" t="str">
        <f t="shared" ref="J979:J1000" si="147">IF(B979="","",(($D979/100)*F979)/360*(C979-C978))</f>
        <v/>
      </c>
      <c r="K979" s="7" t="str">
        <f t="shared" si="139"/>
        <v/>
      </c>
    </row>
    <row r="980" spans="2:11" x14ac:dyDescent="0.25">
      <c r="B980" s="20" t="str">
        <f t="shared" si="144"/>
        <v/>
      </c>
      <c r="C980" s="22" t="str">
        <f t="shared" si="140"/>
        <v/>
      </c>
      <c r="D980" s="7" t="str">
        <f t="shared" si="141"/>
        <v/>
      </c>
      <c r="E980" s="30" t="str">
        <f t="shared" si="145"/>
        <v/>
      </c>
      <c r="F980" s="30" t="str">
        <f t="shared" si="146"/>
        <v/>
      </c>
      <c r="G980" s="30"/>
      <c r="H980" s="7" t="str">
        <f t="shared" si="142"/>
        <v/>
      </c>
      <c r="I980" s="7" t="str">
        <f t="shared" si="143"/>
        <v/>
      </c>
      <c r="J980" s="7" t="str">
        <f t="shared" si="147"/>
        <v/>
      </c>
      <c r="K980" s="7" t="str">
        <f t="shared" si="139"/>
        <v/>
      </c>
    </row>
    <row r="981" spans="2:11" x14ac:dyDescent="0.25">
      <c r="B981" s="20" t="str">
        <f t="shared" si="144"/>
        <v/>
      </c>
      <c r="C981" s="22" t="str">
        <f t="shared" si="140"/>
        <v/>
      </c>
      <c r="D981" s="7" t="str">
        <f t="shared" si="141"/>
        <v/>
      </c>
      <c r="E981" s="30" t="str">
        <f t="shared" si="145"/>
        <v/>
      </c>
      <c r="F981" s="30" t="str">
        <f t="shared" si="146"/>
        <v/>
      </c>
      <c r="G981" s="30"/>
      <c r="H981" s="7" t="str">
        <f t="shared" si="142"/>
        <v/>
      </c>
      <c r="I981" s="7" t="str">
        <f t="shared" si="143"/>
        <v/>
      </c>
      <c r="J981" s="7" t="str">
        <f t="shared" si="147"/>
        <v/>
      </c>
      <c r="K981" s="7" t="str">
        <f t="shared" si="139"/>
        <v/>
      </c>
    </row>
    <row r="982" spans="2:11" x14ac:dyDescent="0.25">
      <c r="B982" s="20" t="str">
        <f t="shared" si="144"/>
        <v/>
      </c>
      <c r="C982" s="22" t="str">
        <f t="shared" si="140"/>
        <v/>
      </c>
      <c r="D982" s="7" t="str">
        <f t="shared" si="141"/>
        <v/>
      </c>
      <c r="E982" s="30" t="str">
        <f t="shared" si="145"/>
        <v/>
      </c>
      <c r="F982" s="30" t="str">
        <f t="shared" si="146"/>
        <v/>
      </c>
      <c r="G982" s="30"/>
      <c r="H982" s="7" t="str">
        <f t="shared" si="142"/>
        <v/>
      </c>
      <c r="I982" s="7" t="str">
        <f t="shared" si="143"/>
        <v/>
      </c>
      <c r="J982" s="7" t="str">
        <f t="shared" si="147"/>
        <v/>
      </c>
      <c r="K982" s="7" t="str">
        <f t="shared" si="139"/>
        <v/>
      </c>
    </row>
    <row r="983" spans="2:11" x14ac:dyDescent="0.25">
      <c r="B983" s="20" t="str">
        <f t="shared" si="144"/>
        <v/>
      </c>
      <c r="C983" s="22" t="str">
        <f t="shared" si="140"/>
        <v/>
      </c>
      <c r="D983" s="7" t="str">
        <f t="shared" si="141"/>
        <v/>
      </c>
      <c r="E983" s="30" t="str">
        <f t="shared" si="145"/>
        <v/>
      </c>
      <c r="F983" s="30" t="str">
        <f t="shared" si="146"/>
        <v/>
      </c>
      <c r="G983" s="30"/>
      <c r="H983" s="7" t="str">
        <f t="shared" si="142"/>
        <v/>
      </c>
      <c r="I983" s="7" t="str">
        <f t="shared" si="143"/>
        <v/>
      </c>
      <c r="J983" s="7" t="str">
        <f t="shared" si="147"/>
        <v/>
      </c>
      <c r="K983" s="7" t="str">
        <f t="shared" si="139"/>
        <v/>
      </c>
    </row>
    <row r="984" spans="2:11" x14ac:dyDescent="0.25">
      <c r="B984" s="20" t="str">
        <f t="shared" si="144"/>
        <v/>
      </c>
      <c r="C984" s="22" t="str">
        <f t="shared" si="140"/>
        <v/>
      </c>
      <c r="D984" s="7" t="str">
        <f t="shared" si="141"/>
        <v/>
      </c>
      <c r="E984" s="30" t="str">
        <f t="shared" si="145"/>
        <v/>
      </c>
      <c r="F984" s="30" t="str">
        <f t="shared" si="146"/>
        <v/>
      </c>
      <c r="G984" s="30"/>
      <c r="H984" s="7" t="str">
        <f t="shared" si="142"/>
        <v/>
      </c>
      <c r="I984" s="7" t="str">
        <f t="shared" si="143"/>
        <v/>
      </c>
      <c r="J984" s="7" t="str">
        <f t="shared" si="147"/>
        <v/>
      </c>
      <c r="K984" s="7" t="str">
        <f t="shared" si="139"/>
        <v/>
      </c>
    </row>
    <row r="985" spans="2:11" x14ac:dyDescent="0.25">
      <c r="B985" s="20" t="str">
        <f t="shared" si="144"/>
        <v/>
      </c>
      <c r="C985" s="22" t="str">
        <f t="shared" si="140"/>
        <v/>
      </c>
      <c r="D985" s="7" t="str">
        <f t="shared" si="141"/>
        <v/>
      </c>
      <c r="E985" s="30" t="str">
        <f t="shared" si="145"/>
        <v/>
      </c>
      <c r="F985" s="30" t="str">
        <f t="shared" si="146"/>
        <v/>
      </c>
      <c r="G985" s="30"/>
      <c r="H985" s="7" t="str">
        <f t="shared" si="142"/>
        <v/>
      </c>
      <c r="I985" s="7" t="str">
        <f t="shared" si="143"/>
        <v/>
      </c>
      <c r="J985" s="7" t="str">
        <f t="shared" si="147"/>
        <v/>
      </c>
      <c r="K985" s="7" t="str">
        <f t="shared" si="139"/>
        <v/>
      </c>
    </row>
    <row r="986" spans="2:11" x14ac:dyDescent="0.25">
      <c r="B986" s="20" t="str">
        <f t="shared" si="144"/>
        <v/>
      </c>
      <c r="C986" s="22" t="str">
        <f t="shared" si="140"/>
        <v/>
      </c>
      <c r="D986" s="7" t="str">
        <f t="shared" si="141"/>
        <v/>
      </c>
      <c r="E986" s="30" t="str">
        <f t="shared" si="145"/>
        <v/>
      </c>
      <c r="F986" s="30" t="str">
        <f t="shared" si="146"/>
        <v/>
      </c>
      <c r="G986" s="30"/>
      <c r="H986" s="7" t="str">
        <f t="shared" si="142"/>
        <v/>
      </c>
      <c r="I986" s="7" t="str">
        <f t="shared" si="143"/>
        <v/>
      </c>
      <c r="J986" s="7" t="str">
        <f t="shared" si="147"/>
        <v/>
      </c>
      <c r="K986" s="7" t="str">
        <f t="shared" si="139"/>
        <v/>
      </c>
    </row>
    <row r="987" spans="2:11" x14ac:dyDescent="0.25">
      <c r="B987" s="20" t="str">
        <f t="shared" si="144"/>
        <v/>
      </c>
      <c r="C987" s="22" t="str">
        <f t="shared" si="140"/>
        <v/>
      </c>
      <c r="D987" s="7" t="str">
        <f t="shared" si="141"/>
        <v/>
      </c>
      <c r="E987" s="30" t="str">
        <f t="shared" si="145"/>
        <v/>
      </c>
      <c r="F987" s="30" t="str">
        <f t="shared" si="146"/>
        <v/>
      </c>
      <c r="G987" s="30"/>
      <c r="H987" s="7" t="str">
        <f t="shared" si="142"/>
        <v/>
      </c>
      <c r="I987" s="7" t="str">
        <f t="shared" si="143"/>
        <v/>
      </c>
      <c r="J987" s="7" t="str">
        <f t="shared" si="147"/>
        <v/>
      </c>
      <c r="K987" s="7" t="str">
        <f t="shared" si="139"/>
        <v/>
      </c>
    </row>
    <row r="988" spans="2:11" x14ac:dyDescent="0.25">
      <c r="B988" s="20" t="str">
        <f t="shared" si="144"/>
        <v/>
      </c>
      <c r="C988" s="22" t="str">
        <f t="shared" si="140"/>
        <v/>
      </c>
      <c r="D988" s="7" t="str">
        <f t="shared" si="141"/>
        <v/>
      </c>
      <c r="E988" s="30" t="str">
        <f t="shared" si="145"/>
        <v/>
      </c>
      <c r="F988" s="30" t="str">
        <f t="shared" si="146"/>
        <v/>
      </c>
      <c r="G988" s="30"/>
      <c r="H988" s="7" t="str">
        <f t="shared" si="142"/>
        <v/>
      </c>
      <c r="I988" s="7" t="str">
        <f t="shared" si="143"/>
        <v/>
      </c>
      <c r="J988" s="7" t="str">
        <f t="shared" si="147"/>
        <v/>
      </c>
      <c r="K988" s="7" t="str">
        <f t="shared" si="139"/>
        <v/>
      </c>
    </row>
    <row r="989" spans="2:11" x14ac:dyDescent="0.25">
      <c r="B989" s="20" t="str">
        <f t="shared" si="144"/>
        <v/>
      </c>
      <c r="C989" s="22" t="str">
        <f t="shared" si="140"/>
        <v/>
      </c>
      <c r="D989" s="7" t="str">
        <f t="shared" si="141"/>
        <v/>
      </c>
      <c r="E989" s="30" t="str">
        <f t="shared" si="145"/>
        <v/>
      </c>
      <c r="F989" s="30" t="str">
        <f t="shared" si="146"/>
        <v/>
      </c>
      <c r="G989" s="30"/>
      <c r="H989" s="7" t="str">
        <f t="shared" si="142"/>
        <v/>
      </c>
      <c r="I989" s="7" t="str">
        <f t="shared" si="143"/>
        <v/>
      </c>
      <c r="J989" s="7" t="str">
        <f t="shared" si="147"/>
        <v/>
      </c>
      <c r="K989" s="7" t="str">
        <f t="shared" si="139"/>
        <v/>
      </c>
    </row>
    <row r="990" spans="2:11" x14ac:dyDescent="0.25">
      <c r="B990" s="20" t="str">
        <f t="shared" si="144"/>
        <v/>
      </c>
      <c r="C990" s="22" t="str">
        <f t="shared" si="140"/>
        <v/>
      </c>
      <c r="D990" s="7" t="str">
        <f t="shared" si="141"/>
        <v/>
      </c>
      <c r="E990" s="30" t="str">
        <f t="shared" si="145"/>
        <v/>
      </c>
      <c r="F990" s="30" t="str">
        <f t="shared" si="146"/>
        <v/>
      </c>
      <c r="G990" s="30"/>
      <c r="H990" s="7" t="str">
        <f t="shared" si="142"/>
        <v/>
      </c>
      <c r="I990" s="7" t="str">
        <f t="shared" si="143"/>
        <v/>
      </c>
      <c r="J990" s="7" t="str">
        <f t="shared" si="147"/>
        <v/>
      </c>
      <c r="K990" s="7" t="str">
        <f t="shared" si="139"/>
        <v/>
      </c>
    </row>
    <row r="991" spans="2:11" x14ac:dyDescent="0.25">
      <c r="B991" s="20" t="str">
        <f t="shared" si="144"/>
        <v/>
      </c>
      <c r="C991" s="22" t="str">
        <f t="shared" si="140"/>
        <v/>
      </c>
      <c r="D991" s="7" t="str">
        <f t="shared" si="141"/>
        <v/>
      </c>
      <c r="E991" s="30" t="str">
        <f t="shared" si="145"/>
        <v/>
      </c>
      <c r="F991" s="30" t="str">
        <f t="shared" si="146"/>
        <v/>
      </c>
      <c r="G991" s="30"/>
      <c r="H991" s="7" t="str">
        <f t="shared" si="142"/>
        <v/>
      </c>
      <c r="I991" s="7" t="str">
        <f t="shared" si="143"/>
        <v/>
      </c>
      <c r="J991" s="7" t="str">
        <f t="shared" si="147"/>
        <v/>
      </c>
      <c r="K991" s="7" t="str">
        <f t="shared" si="139"/>
        <v/>
      </c>
    </row>
    <row r="992" spans="2:11" x14ac:dyDescent="0.25">
      <c r="B992" s="20" t="str">
        <f t="shared" si="144"/>
        <v/>
      </c>
      <c r="C992" s="22" t="str">
        <f t="shared" si="140"/>
        <v/>
      </c>
      <c r="D992" s="7" t="str">
        <f t="shared" si="141"/>
        <v/>
      </c>
      <c r="E992" s="30" t="str">
        <f t="shared" si="145"/>
        <v/>
      </c>
      <c r="F992" s="30" t="str">
        <f t="shared" si="146"/>
        <v/>
      </c>
      <c r="G992" s="30"/>
      <c r="H992" s="7" t="str">
        <f t="shared" si="142"/>
        <v/>
      </c>
      <c r="I992" s="7" t="str">
        <f t="shared" si="143"/>
        <v/>
      </c>
      <c r="J992" s="7" t="str">
        <f t="shared" si="147"/>
        <v/>
      </c>
      <c r="K992" s="7" t="str">
        <f t="shared" si="139"/>
        <v/>
      </c>
    </row>
    <row r="993" spans="2:11" x14ac:dyDescent="0.25">
      <c r="B993" s="20" t="str">
        <f t="shared" si="144"/>
        <v/>
      </c>
      <c r="C993" s="22" t="str">
        <f t="shared" si="140"/>
        <v/>
      </c>
      <c r="D993" s="7" t="str">
        <f t="shared" si="141"/>
        <v/>
      </c>
      <c r="E993" s="30" t="str">
        <f t="shared" si="145"/>
        <v/>
      </c>
      <c r="F993" s="30" t="str">
        <f t="shared" si="146"/>
        <v/>
      </c>
      <c r="G993" s="30"/>
      <c r="H993" s="7" t="str">
        <f t="shared" si="142"/>
        <v/>
      </c>
      <c r="I993" s="7" t="str">
        <f t="shared" si="143"/>
        <v/>
      </c>
      <c r="J993" s="7" t="str">
        <f t="shared" si="147"/>
        <v/>
      </c>
      <c r="K993" s="7" t="str">
        <f t="shared" si="139"/>
        <v/>
      </c>
    </row>
    <row r="994" spans="2:11" x14ac:dyDescent="0.25">
      <c r="B994" s="20" t="str">
        <f t="shared" si="144"/>
        <v/>
      </c>
      <c r="C994" s="22" t="str">
        <f t="shared" si="140"/>
        <v/>
      </c>
      <c r="D994" s="7" t="str">
        <f t="shared" si="141"/>
        <v/>
      </c>
      <c r="E994" s="30" t="str">
        <f t="shared" si="145"/>
        <v/>
      </c>
      <c r="F994" s="30" t="str">
        <f t="shared" si="146"/>
        <v/>
      </c>
      <c r="G994" s="30"/>
      <c r="H994" s="7" t="str">
        <f t="shared" si="142"/>
        <v/>
      </c>
      <c r="I994" s="7" t="str">
        <f t="shared" si="143"/>
        <v/>
      </c>
      <c r="J994" s="7" t="str">
        <f t="shared" si="147"/>
        <v/>
      </c>
      <c r="K994" s="7" t="str">
        <f t="shared" si="139"/>
        <v/>
      </c>
    </row>
    <row r="995" spans="2:11" x14ac:dyDescent="0.25">
      <c r="B995" s="20" t="str">
        <f t="shared" si="144"/>
        <v/>
      </c>
      <c r="C995" s="22" t="str">
        <f t="shared" si="140"/>
        <v/>
      </c>
      <c r="D995" s="7" t="str">
        <f t="shared" si="141"/>
        <v/>
      </c>
      <c r="E995" s="30" t="str">
        <f t="shared" si="145"/>
        <v/>
      </c>
      <c r="F995" s="30" t="str">
        <f t="shared" si="146"/>
        <v/>
      </c>
      <c r="G995" s="30"/>
      <c r="H995" s="7" t="str">
        <f t="shared" si="142"/>
        <v/>
      </c>
      <c r="I995" s="7" t="str">
        <f t="shared" si="143"/>
        <v/>
      </c>
      <c r="J995" s="7" t="str">
        <f t="shared" si="147"/>
        <v/>
      </c>
      <c r="K995" s="7" t="str">
        <f t="shared" si="139"/>
        <v/>
      </c>
    </row>
    <row r="996" spans="2:11" x14ac:dyDescent="0.25">
      <c r="B996" s="20" t="str">
        <f t="shared" si="144"/>
        <v/>
      </c>
      <c r="C996" s="22" t="str">
        <f t="shared" si="140"/>
        <v/>
      </c>
      <c r="D996" s="7" t="str">
        <f t="shared" si="141"/>
        <v/>
      </c>
      <c r="E996" s="30" t="str">
        <f t="shared" si="145"/>
        <v/>
      </c>
      <c r="F996" s="30" t="str">
        <f t="shared" si="146"/>
        <v/>
      </c>
      <c r="G996" s="30"/>
      <c r="H996" s="7" t="str">
        <f t="shared" si="142"/>
        <v/>
      </c>
      <c r="I996" s="7" t="str">
        <f t="shared" si="143"/>
        <v/>
      </c>
      <c r="J996" s="7" t="str">
        <f t="shared" si="147"/>
        <v/>
      </c>
      <c r="K996" s="7" t="str">
        <f t="shared" si="139"/>
        <v/>
      </c>
    </row>
    <row r="997" spans="2:11" x14ac:dyDescent="0.25">
      <c r="B997" s="20" t="str">
        <f t="shared" si="144"/>
        <v/>
      </c>
      <c r="C997" s="22" t="str">
        <f t="shared" si="140"/>
        <v/>
      </c>
      <c r="D997" s="7" t="str">
        <f t="shared" si="141"/>
        <v/>
      </c>
      <c r="E997" s="30" t="str">
        <f t="shared" si="145"/>
        <v/>
      </c>
      <c r="F997" s="30" t="str">
        <f t="shared" si="146"/>
        <v/>
      </c>
      <c r="G997" s="30"/>
      <c r="H997" s="7" t="str">
        <f t="shared" si="142"/>
        <v/>
      </c>
      <c r="I997" s="7" t="str">
        <f t="shared" si="143"/>
        <v/>
      </c>
      <c r="J997" s="7" t="str">
        <f t="shared" si="147"/>
        <v/>
      </c>
      <c r="K997" s="7" t="str">
        <f t="shared" si="139"/>
        <v/>
      </c>
    </row>
    <row r="998" spans="2:11" x14ac:dyDescent="0.25">
      <c r="B998" s="20" t="str">
        <f t="shared" si="144"/>
        <v/>
      </c>
      <c r="C998" s="22" t="str">
        <f t="shared" si="140"/>
        <v/>
      </c>
      <c r="D998" s="7" t="str">
        <f t="shared" si="141"/>
        <v/>
      </c>
      <c r="E998" s="30" t="str">
        <f t="shared" si="145"/>
        <v/>
      </c>
      <c r="F998" s="30" t="str">
        <f t="shared" si="146"/>
        <v/>
      </c>
      <c r="G998" s="30"/>
      <c r="H998" s="7" t="str">
        <f t="shared" si="142"/>
        <v/>
      </c>
      <c r="I998" s="7" t="str">
        <f t="shared" si="143"/>
        <v/>
      </c>
      <c r="J998" s="7" t="str">
        <f t="shared" si="147"/>
        <v/>
      </c>
      <c r="K998" s="7" t="str">
        <f t="shared" si="139"/>
        <v/>
      </c>
    </row>
    <row r="999" spans="2:11" x14ac:dyDescent="0.25">
      <c r="B999" s="20" t="str">
        <f t="shared" si="144"/>
        <v/>
      </c>
      <c r="C999" s="22" t="str">
        <f t="shared" si="140"/>
        <v/>
      </c>
      <c r="D999" s="7" t="str">
        <f t="shared" si="141"/>
        <v/>
      </c>
      <c r="E999" s="30" t="str">
        <f t="shared" si="145"/>
        <v/>
      </c>
      <c r="F999" s="30" t="str">
        <f t="shared" si="146"/>
        <v/>
      </c>
      <c r="G999" s="30"/>
      <c r="H999" s="7" t="str">
        <f t="shared" si="142"/>
        <v/>
      </c>
      <c r="I999" s="7" t="str">
        <f t="shared" si="143"/>
        <v/>
      </c>
      <c r="J999" s="7" t="str">
        <f t="shared" si="147"/>
        <v/>
      </c>
      <c r="K999" s="7" t="str">
        <f t="shared" si="139"/>
        <v/>
      </c>
    </row>
    <row r="1000" spans="2:11" x14ac:dyDescent="0.25">
      <c r="B1000" s="20" t="str">
        <f t="shared" si="144"/>
        <v/>
      </c>
      <c r="C1000" s="22" t="str">
        <f t="shared" si="140"/>
        <v/>
      </c>
      <c r="D1000" s="7" t="str">
        <f t="shared" si="141"/>
        <v/>
      </c>
      <c r="E1000" s="30" t="str">
        <f t="shared" si="145"/>
        <v/>
      </c>
      <c r="F1000" s="30" t="str">
        <f t="shared" si="146"/>
        <v/>
      </c>
      <c r="G1000" s="30"/>
      <c r="H1000" s="7" t="str">
        <f t="shared" si="142"/>
        <v/>
      </c>
      <c r="I1000" s="7" t="str">
        <f t="shared" si="143"/>
        <v/>
      </c>
      <c r="J1000" s="7" t="str">
        <f t="shared" si="147"/>
        <v/>
      </c>
      <c r="K1000" s="7" t="str">
        <f t="shared" si="139"/>
        <v/>
      </c>
    </row>
  </sheetData>
  <sheetProtection algorithmName="SHA-512" hashValue="yeOib0MMXIRUd98HZYlt0n9R7rTi/v9li2jxRE2n5iCGQAmQl6LMmYxrA5Z2Rn4ry9+EHXIxpJtPZ3fe+dzCjg==" saltValue="dRX88nobCFQAjKAwYmS/dw==" spinCount="100000" sheet="1" insertRows="0"/>
  <conditionalFormatting sqref="K14:K1048576">
    <cfRule type="expression" dxfId="0" priority="1">
      <formula>AND($K14&gt;0)</formula>
    </cfRule>
  </conditionalFormatting>
  <printOptions horizontalCentered="1"/>
  <pageMargins left="0.39370078740157483" right="0.39370078740157483" top="0.39370078740157483" bottom="0.39370078740157483" header="0.31496062992125984" footer="0.23622047244094491"/>
  <pageSetup paperSize="9" scale="59" fitToHeight="0" orientation="portrait" r:id="rId1"/>
  <headerFooter>
    <oddFooter>Seite &amp;P von &amp;N</oddFooter>
  </headerFooter>
  <ignoredErrors>
    <ignoredError sqref="E14:E15 F14:F20 E16:E1000 G10 F21:F1000" unlockedFormula="1"/>
  </ignoredError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4B42E0-147B-4544-80F9-68B55E35A83E}">
  <dimension ref="J2"/>
  <sheetViews>
    <sheetView showGridLines="0" zoomScaleNormal="100" workbookViewId="0"/>
  </sheetViews>
  <sheetFormatPr baseColWidth="10" defaultRowHeight="15" x14ac:dyDescent="0.25"/>
  <sheetData>
    <row r="2" spans="10:10" x14ac:dyDescent="0.25">
      <c r="J2" s="4"/>
    </row>
  </sheetData>
  <pageMargins left="0.7" right="0.7" top="0.78740157499999996" bottom="0.78740157499999996" header="0.3" footer="0.3"/>
  <pageSetup paperSize="9"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3679C0-661B-40F2-8A14-8C45154BE18A}">
  <dimension ref="A1:C51"/>
  <sheetViews>
    <sheetView showGridLines="0" workbookViewId="0">
      <selection activeCell="A5" sqref="A5"/>
    </sheetView>
  </sheetViews>
  <sheetFormatPr baseColWidth="10" defaultColWidth="0" defaultRowHeight="15" customHeight="1" zeroHeight="1" x14ac:dyDescent="0.25"/>
  <cols>
    <col min="1" max="1" width="75.7109375" customWidth="1"/>
    <col min="2" max="3" width="11.42578125" customWidth="1"/>
    <col min="4" max="16384" width="11.42578125" hidden="1"/>
  </cols>
  <sheetData>
    <row r="1" spans="1:3" ht="22.5" x14ac:dyDescent="0.4">
      <c r="A1" s="37" t="s">
        <v>15</v>
      </c>
      <c r="B1" s="38"/>
    </row>
    <row r="2" spans="1:3" x14ac:dyDescent="0.25">
      <c r="A2" s="39" t="s">
        <v>50</v>
      </c>
      <c r="B2" s="38"/>
      <c r="C2" s="38"/>
    </row>
    <row r="3" spans="1:3" ht="25.5" customHeight="1" x14ac:dyDescent="0.25">
      <c r="A3" s="66"/>
      <c r="B3" s="66"/>
      <c r="C3" s="66"/>
    </row>
    <row r="4" spans="1:3" ht="13.5" customHeight="1" x14ac:dyDescent="0.25">
      <c r="A4" s="40"/>
      <c r="B4" s="40"/>
      <c r="C4" s="41"/>
    </row>
    <row r="5" spans="1:3" ht="16.5" x14ac:dyDescent="0.3">
      <c r="A5" s="42" t="s">
        <v>20</v>
      </c>
      <c r="B5" s="43"/>
      <c r="C5" s="43"/>
    </row>
    <row r="6" spans="1:3" ht="115.5" x14ac:dyDescent="0.25">
      <c r="A6" s="44" t="s">
        <v>47</v>
      </c>
    </row>
    <row r="7" spans="1:3" x14ac:dyDescent="0.25">
      <c r="B7" s="45"/>
    </row>
    <row r="8" spans="1:3" ht="16.5" x14ac:dyDescent="0.3">
      <c r="A8" s="42" t="s">
        <v>21</v>
      </c>
      <c r="B8" s="43"/>
      <c r="C8" s="43"/>
    </row>
    <row r="9" spans="1:3" ht="82.5" x14ac:dyDescent="0.25">
      <c r="A9" s="44" t="s">
        <v>48</v>
      </c>
    </row>
    <row r="10" spans="1:3" x14ac:dyDescent="0.25">
      <c r="A10" s="46"/>
      <c r="B10" s="45"/>
    </row>
    <row r="11" spans="1:3" ht="16.5" x14ac:dyDescent="0.3">
      <c r="A11" s="42" t="s">
        <v>22</v>
      </c>
      <c r="B11" s="47"/>
      <c r="C11" s="47"/>
    </row>
    <row r="12" spans="1:3" ht="49.5" x14ac:dyDescent="0.25">
      <c r="A12" s="44" t="s">
        <v>49</v>
      </c>
    </row>
    <row r="13" spans="1:3" x14ac:dyDescent="0.25">
      <c r="A13" s="48"/>
    </row>
    <row r="14" spans="1:3" ht="15.75" thickBot="1" x14ac:dyDescent="0.3">
      <c r="A14" s="49"/>
      <c r="B14" s="50"/>
      <c r="C14" s="49"/>
    </row>
    <row r="15" spans="1:3" ht="15.75" thickTop="1" x14ac:dyDescent="0.25">
      <c r="A15" s="51" t="s">
        <v>23</v>
      </c>
    </row>
    <row r="16" spans="1:3" x14ac:dyDescent="0.25">
      <c r="A16" s="52" t="s">
        <v>24</v>
      </c>
      <c r="B16" s="53"/>
      <c r="C16" s="53"/>
    </row>
    <row r="17" spans="1:3" x14ac:dyDescent="0.25">
      <c r="A17" s="54"/>
      <c r="B17" s="53"/>
      <c r="C17" s="53"/>
    </row>
    <row r="18" spans="1:3" x14ac:dyDescent="0.25">
      <c r="A18" s="55" t="s">
        <v>25</v>
      </c>
      <c r="B18" s="56"/>
    </row>
    <row r="19" spans="1:3" x14ac:dyDescent="0.25">
      <c r="A19" s="55" t="s">
        <v>26</v>
      </c>
      <c r="B19" s="56"/>
    </row>
    <row r="20" spans="1:3" x14ac:dyDescent="0.25">
      <c r="A20" s="55" t="s">
        <v>27</v>
      </c>
      <c r="B20" s="56"/>
    </row>
    <row r="21" spans="1:3" x14ac:dyDescent="0.25">
      <c r="A21" s="55" t="s">
        <v>28</v>
      </c>
      <c r="B21" s="56"/>
    </row>
    <row r="22" spans="1:3" x14ac:dyDescent="0.25">
      <c r="A22" s="55" t="s">
        <v>29</v>
      </c>
      <c r="B22" s="56"/>
    </row>
    <row r="23" spans="1:3" x14ac:dyDescent="0.25">
      <c r="A23" s="55" t="s">
        <v>30</v>
      </c>
      <c r="B23" s="56"/>
    </row>
    <row r="24" spans="1:3" x14ac:dyDescent="0.25">
      <c r="A24" s="55" t="s">
        <v>31</v>
      </c>
      <c r="B24" s="56"/>
    </row>
    <row r="25" spans="1:3" x14ac:dyDescent="0.25">
      <c r="A25" s="55" t="s">
        <v>32</v>
      </c>
      <c r="B25" s="56"/>
    </row>
    <row r="26" spans="1:3" x14ac:dyDescent="0.25">
      <c r="A26" s="55" t="s">
        <v>33</v>
      </c>
      <c r="B26" s="56"/>
    </row>
    <row r="27" spans="1:3" x14ac:dyDescent="0.25">
      <c r="A27" s="55" t="s">
        <v>34</v>
      </c>
      <c r="B27" s="56"/>
    </row>
    <row r="28" spans="1:3" x14ac:dyDescent="0.25">
      <c r="A28" s="55" t="s">
        <v>35</v>
      </c>
      <c r="B28" s="56"/>
    </row>
    <row r="29" spans="1:3" x14ac:dyDescent="0.25">
      <c r="A29" s="55" t="s">
        <v>36</v>
      </c>
      <c r="B29" s="56"/>
    </row>
    <row r="30" spans="1:3" x14ac:dyDescent="0.25">
      <c r="A30" s="55"/>
      <c r="B30" s="56"/>
    </row>
    <row r="31" spans="1:3" x14ac:dyDescent="0.25">
      <c r="A31" s="57"/>
      <c r="B31" s="56"/>
    </row>
    <row r="32" spans="1:3" x14ac:dyDescent="0.25">
      <c r="A32" s="58"/>
      <c r="B32" s="56"/>
    </row>
    <row r="33" spans="1:3" x14ac:dyDescent="0.25">
      <c r="A33" s="58" t="s">
        <v>37</v>
      </c>
      <c r="B33" s="56"/>
    </row>
    <row r="34" spans="1:3" x14ac:dyDescent="0.25">
      <c r="A34" s="58" t="s">
        <v>38</v>
      </c>
      <c r="B34" s="56"/>
    </row>
    <row r="35" spans="1:3" x14ac:dyDescent="0.25">
      <c r="A35" s="58" t="s">
        <v>39</v>
      </c>
    </row>
    <row r="36" spans="1:3" x14ac:dyDescent="0.25">
      <c r="A36" s="58" t="s">
        <v>40</v>
      </c>
    </row>
    <row r="37" spans="1:3" x14ac:dyDescent="0.25">
      <c r="A37" s="58" t="s">
        <v>41</v>
      </c>
    </row>
    <row r="38" spans="1:3" x14ac:dyDescent="0.25">
      <c r="A38" s="58" t="s">
        <v>42</v>
      </c>
    </row>
    <row r="39" spans="1:3" x14ac:dyDescent="0.25">
      <c r="A39" s="1"/>
    </row>
    <row r="40" spans="1:3" x14ac:dyDescent="0.25">
      <c r="A40" s="58" t="s">
        <v>43</v>
      </c>
    </row>
    <row r="41" spans="1:3" ht="15.75" thickBot="1" x14ac:dyDescent="0.3">
      <c r="A41" s="59"/>
      <c r="B41" s="49"/>
      <c r="C41" s="49"/>
    </row>
    <row r="42" spans="1:3" ht="15.75" thickTop="1" x14ac:dyDescent="0.25">
      <c r="A42" s="60" t="s">
        <v>44</v>
      </c>
    </row>
    <row r="43" spans="1:3" ht="15" customHeight="1" x14ac:dyDescent="0.25">
      <c r="A43" s="61" t="s">
        <v>45</v>
      </c>
    </row>
    <row r="44" spans="1:3" ht="15" customHeight="1" x14ac:dyDescent="0.25">
      <c r="A44" s="1"/>
    </row>
    <row r="45" spans="1:3" ht="15" customHeight="1" x14ac:dyDescent="0.25">
      <c r="A45" s="65" t="s">
        <v>52</v>
      </c>
    </row>
    <row r="46" spans="1:3" ht="15" customHeight="1" x14ac:dyDescent="0.25">
      <c r="A46" s="64" t="s">
        <v>51</v>
      </c>
    </row>
    <row r="47" spans="1:3" ht="15" customHeight="1" x14ac:dyDescent="0.25"/>
    <row r="48" spans="1:3" ht="15" customHeight="1" x14ac:dyDescent="0.25"/>
    <row r="49" ht="15" customHeight="1" x14ac:dyDescent="0.25"/>
    <row r="50" ht="15" customHeight="1" x14ac:dyDescent="0.25"/>
    <row r="51" ht="15" customHeight="1" x14ac:dyDescent="0.25"/>
  </sheetData>
  <mergeCells count="1">
    <mergeCell ref="A3:C3"/>
  </mergeCells>
  <hyperlinks>
    <hyperlink ref="A18" r:id="rId1" xr:uid="{19C7BA73-C66E-4E7D-9435-BD44163F195C}"/>
    <hyperlink ref="A19" r:id="rId2" xr:uid="{55A85358-F840-4FDD-B687-C27ADD4CAE2B}"/>
    <hyperlink ref="A20" r:id="rId3" xr:uid="{D428C2D7-A3FB-4C93-ABEB-43B8CFADED3C}"/>
    <hyperlink ref="A21" r:id="rId4" xr:uid="{78263584-A0B5-465F-B461-3A6EFED783E6}"/>
    <hyperlink ref="A43" r:id="rId5" xr:uid="{5548E3A8-D942-469B-9A9C-863F3781AD8E}"/>
    <hyperlink ref="A22" r:id="rId6" xr:uid="{BEEF5A57-AB6D-457E-A0DC-F47B8EADF9D8}"/>
    <hyperlink ref="A16" r:id="rId7" xr:uid="{5B602E9D-F2E7-4341-99F4-E6CE9BB88D4B}"/>
    <hyperlink ref="A23" r:id="rId8" xr:uid="{2AA2B3D7-E648-48B3-9C26-3F67166BD928}"/>
    <hyperlink ref="A24" r:id="rId9" xr:uid="{E606227F-72B2-4798-9370-44057A5A8A28}"/>
    <hyperlink ref="A25" r:id="rId10" xr:uid="{8552BA9C-0A48-4CB5-8C45-654CB41C7E7C}"/>
    <hyperlink ref="A26" r:id="rId11" xr:uid="{D402BCCC-15BA-4ED4-870D-B7DC1C6C67F8}"/>
    <hyperlink ref="A27" r:id="rId12" xr:uid="{5119D9F0-FF36-45CF-A6C7-07E7AA1F84DB}"/>
    <hyperlink ref="A28" r:id="rId13" xr:uid="{F5D8891D-A872-4C52-A2AA-63BF3E82E1F9}"/>
    <hyperlink ref="A29" r:id="rId14" xr:uid="{EB6DE672-E9A8-4DEA-938A-5677E9CAA20B}"/>
  </hyperlinks>
  <pageMargins left="0.7" right="0.7" top="0.78740157499999996" bottom="0.78740157499999996" header="0.3" footer="0.3"/>
  <pageSetup paperSize="9" orientation="portrait" r:id="rId15"/>
  <drawing r:id="rId16"/>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1</vt:i4>
      </vt:variant>
    </vt:vector>
  </HeadingPairs>
  <TitlesOfParts>
    <vt:vector size="4" baseType="lpstr">
      <vt:lpstr>Darlehensrechner</vt:lpstr>
      <vt:lpstr>Darlehensverlauf Grafik</vt:lpstr>
      <vt:lpstr>Info</vt:lpstr>
      <vt:lpstr>Darlehensrechner!Drucktitel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Darlehensrechner</dc:title>
  <dc:creator>TM</dc:creator>
  <cp:lastModifiedBy>TM</cp:lastModifiedBy>
  <cp:lastPrinted>2018-12-01T13:59:03Z</cp:lastPrinted>
  <dcterms:created xsi:type="dcterms:W3CDTF">2018-11-17T10:49:21Z</dcterms:created>
  <dcterms:modified xsi:type="dcterms:W3CDTF">2019-10-25T18:34:58Z</dcterms:modified>
  <cp:version>1.1</cp:version>
</cp:coreProperties>
</file>