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TM\OneDrive\Stundenzettel\"/>
    </mc:Choice>
  </mc:AlternateContent>
  <xr:revisionPtr revIDLastSave="5" documentId="8_{0F898B75-7C6A-4B8B-A1CC-800C1C157F41}" xr6:coauthVersionLast="43" xr6:coauthVersionMax="43" xr10:uidLastSave="{535D625D-D76C-4229-AC5B-5EA8537627A1}"/>
  <bookViews>
    <workbookView xWindow="-120" yWindow="-120" windowWidth="29040" windowHeight="15840" tabRatio="824" activeTab="12" xr2:uid="{00000000-000D-0000-FFFF-FFFF00000000}"/>
  </bookViews>
  <sheets>
    <sheet name="Januar" sheetId="1" r:id="rId1"/>
    <sheet name="Februar" sheetId="6" r:id="rId2"/>
    <sheet name="März" sheetId="7" r:id="rId3"/>
    <sheet name="April" sheetId="8" r:id="rId4"/>
    <sheet name="Mai" sheetId="10" r:id="rId5"/>
    <sheet name="Juni" sheetId="9" r:id="rId6"/>
    <sheet name="Juli" sheetId="11" r:id="rId7"/>
    <sheet name="August" sheetId="12" r:id="rId8"/>
    <sheet name="September" sheetId="13" r:id="rId9"/>
    <sheet name="Oktober" sheetId="14" r:id="rId10"/>
    <sheet name="November" sheetId="15" r:id="rId11"/>
    <sheet name="Dezember" sheetId="16" r:id="rId12"/>
    <sheet name="Stammdaten &amp; Anleitung" sheetId="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6" l="1"/>
  <c r="F7" i="16"/>
  <c r="E7" i="16"/>
  <c r="D7" i="16"/>
  <c r="C7" i="16"/>
  <c r="G7" i="15"/>
  <c r="F7" i="15"/>
  <c r="E7" i="15"/>
  <c r="D7" i="15"/>
  <c r="C7" i="15"/>
  <c r="G7" i="14"/>
  <c r="F7" i="14"/>
  <c r="E7" i="14"/>
  <c r="D7" i="14"/>
  <c r="C7" i="14"/>
  <c r="G7" i="13"/>
  <c r="F7" i="13"/>
  <c r="E7" i="13"/>
  <c r="D7" i="13"/>
  <c r="C7" i="13"/>
  <c r="G7" i="12"/>
  <c r="F7" i="12"/>
  <c r="E7" i="12"/>
  <c r="D7" i="12"/>
  <c r="C7" i="12"/>
  <c r="G7" i="11"/>
  <c r="F7" i="11"/>
  <c r="E7" i="11"/>
  <c r="D7" i="11"/>
  <c r="C7" i="11"/>
  <c r="G7" i="9"/>
  <c r="F7" i="9"/>
  <c r="E7" i="9"/>
  <c r="D7" i="9"/>
  <c r="C7" i="9"/>
  <c r="G7" i="10"/>
  <c r="F7" i="10"/>
  <c r="E7" i="10"/>
  <c r="D7" i="10"/>
  <c r="C7" i="10"/>
  <c r="G7" i="8"/>
  <c r="F7" i="8"/>
  <c r="E7" i="8"/>
  <c r="D7" i="8"/>
  <c r="C7" i="8"/>
  <c r="G7" i="7"/>
  <c r="F7" i="7"/>
  <c r="E7" i="7"/>
  <c r="D7" i="7"/>
  <c r="C7" i="7"/>
  <c r="G7" i="6"/>
  <c r="F7" i="6"/>
  <c r="E7" i="6"/>
  <c r="D7" i="6"/>
  <c r="C7" i="6"/>
  <c r="G7" i="1"/>
  <c r="F7" i="1"/>
  <c r="E7" i="1"/>
  <c r="D7" i="1"/>
  <c r="C7" i="1"/>
  <c r="B8" i="16" l="1"/>
  <c r="H2" i="16" s="1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B8" i="14"/>
  <c r="H2" i="14" s="1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8" i="13"/>
  <c r="H2" i="13" s="1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B8" i="12"/>
  <c r="H2" i="12" s="1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8" i="11"/>
  <c r="H2" i="11" s="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B9" i="12" l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J19" i="12" s="1"/>
  <c r="B9" i="13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J19" i="13" s="1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J19" i="14" s="1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J19" i="16" s="1"/>
  <c r="H2" i="15"/>
  <c r="H39" i="16"/>
  <c r="H38" i="15"/>
  <c r="B20" i="15"/>
  <c r="J19" i="15"/>
  <c r="H39" i="14"/>
  <c r="H38" i="13"/>
  <c r="H39" i="12"/>
  <c r="H39" i="11"/>
  <c r="B9" i="1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8" i="10"/>
  <c r="H2" i="10" s="1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39" i="10" s="1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B8" i="8"/>
  <c r="H2" i="8" s="1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8" i="7"/>
  <c r="B8" i="7"/>
  <c r="H2" i="7" s="1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38" i="9" l="1"/>
  <c r="H2" i="9"/>
  <c r="B20" i="13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20" i="12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J19" i="10" s="1"/>
  <c r="B20" i="16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20" i="14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J20" i="15"/>
  <c r="B21" i="15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J19" i="11"/>
  <c r="B20" i="11"/>
  <c r="H38" i="8"/>
  <c r="B20" i="9"/>
  <c r="J19" i="9"/>
  <c r="H39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J20" i="16" l="1"/>
  <c r="B20" i="10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J20" i="13"/>
  <c r="J20" i="12"/>
  <c r="J20" i="14"/>
  <c r="J19" i="8"/>
  <c r="B21" i="1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J20" i="11"/>
  <c r="J20" i="9"/>
  <c r="B21" i="9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J20" i="8"/>
  <c r="B20" i="7"/>
  <c r="J19" i="7"/>
  <c r="J20" i="10" l="1"/>
  <c r="J20" i="7"/>
  <c r="B21" i="7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8" i="6" l="1"/>
  <c r="H2" i="6" s="1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8" i="1"/>
  <c r="H37" i="6" l="1"/>
  <c r="H39" i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H2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J20" i="1"/>
  <c r="J19" i="1"/>
  <c r="J19" i="6" l="1"/>
  <c r="B20" i="6"/>
  <c r="J20" i="6" l="1"/>
  <c r="B21" i="6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</calcChain>
</file>

<file path=xl/sharedStrings.xml><?xml version="1.0" encoding="utf-8"?>
<sst xmlns="http://schemas.openxmlformats.org/spreadsheetml/2006/main" count="93" uniqueCount="37">
  <si>
    <t>Aufgabe 1</t>
  </si>
  <si>
    <t>Aufgabe 2</t>
  </si>
  <si>
    <t>Aufgabe 3</t>
  </si>
  <si>
    <t>Aufgabe 4</t>
  </si>
  <si>
    <t>Aufgabe 5</t>
  </si>
  <si>
    <t>Total</t>
  </si>
  <si>
    <t>Stundenzettel</t>
  </si>
  <si>
    <t>Jahr:</t>
  </si>
  <si>
    <t xml:space="preserve"> </t>
  </si>
  <si>
    <t xml:space="preserve">   &lt;-- Bitte hier das Jahr eingeben</t>
  </si>
  <si>
    <t>Name:</t>
  </si>
  <si>
    <t>www.alle-meine-vorlagen.de</t>
  </si>
  <si>
    <t>Total:</t>
  </si>
  <si>
    <t>Arbeit 1</t>
  </si>
  <si>
    <t>Arbeit 2</t>
  </si>
  <si>
    <t>Arbeit 3</t>
  </si>
  <si>
    <t>Arbeit 4</t>
  </si>
  <si>
    <t>Arbeit 5</t>
  </si>
  <si>
    <t xml:space="preserve">   &lt;-- Bitte hier die Bezeichnung der Aufgabe 1 eingeben</t>
  </si>
  <si>
    <t xml:space="preserve">   &lt;-- Bitte hier die Bezeichnung der Aufgabe 2 eingeben</t>
  </si>
  <si>
    <t xml:space="preserve">   &lt;-- Bitte hier die Bezeichnung der Aufgabe 3 eingeben</t>
  </si>
  <si>
    <t xml:space="preserve">   &lt;-- Bitte hier die Bezeichnung der Aufgabe 4 eingeben</t>
  </si>
  <si>
    <t xml:space="preserve">   &lt;-- Bitte hier die Bezeichnung der Aufgabe 5 eingeben</t>
  </si>
  <si>
    <t>Stammdaten</t>
  </si>
  <si>
    <t>Kurzanleitung</t>
  </si>
  <si>
    <t>Über diese Vorlage gibt es eigentlich nicht viel zu sagen.</t>
  </si>
  <si>
    <t>1. Trage hier oben in den Stammdaten das gewünschte Kalenderjahr der Vorlage ein.</t>
  </si>
  <si>
    <t xml:space="preserve">2. Die Vorlage bietet Platz für 5 Aufgaben (Aufgabe 1 bis Aufgabe 5). </t>
  </si>
  <si>
    <t>Trage oben in den Stammdaten die Bezeichnung der jeweiligen Aufgabe ein. Voreingestellt</t>
  </si>
  <si>
    <t>ist Arbeit 1, Arbeit 2, … bis Arbeit 5. Diese Eingaben werden automatisch auf allen Monatsblättern</t>
  </si>
  <si>
    <t>übernommen.</t>
  </si>
  <si>
    <t>Stammdaten:</t>
  </si>
  <si>
    <t>So werden dir automatisch die Tage und Wochenenden in jedem Monat des gewünschten Jahres eingetragen.</t>
  </si>
  <si>
    <t>3. Jetzt kannst du an die Erfassung der Stunden gehen, wie im Beispiel (siehe Monat Januar zu sehen).</t>
  </si>
  <si>
    <t>In Spalte "H" unter "Total" werden alle Einträge der Spalten "C" bis "G" summiert und automatisch eingetragen.</t>
  </si>
  <si>
    <t>Stunden eintragen:</t>
  </si>
  <si>
    <t>Weitere Vorlagen findest du unter: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</si>
</sst>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ddd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sz val="13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1" xfId="0" applyBorder="1" applyAlignment="1">
      <alignment horizontal="left" indent="1"/>
    </xf>
    <xf numFmtId="0" fontId="5" fillId="0" borderId="0" xfId="0" applyFont="1"/>
    <xf numFmtId="0" fontId="7" fillId="0" borderId="0" xfId="0" applyFont="1" applyAlignment="1">
      <alignment horizontal="right" indent="1"/>
    </xf>
    <xf numFmtId="0" fontId="1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left" indent="1"/>
    </xf>
    <xf numFmtId="0" fontId="0" fillId="0" borderId="0" xfId="0" applyAlignment="1">
      <alignment horizontal="right" indent="1"/>
    </xf>
    <xf numFmtId="0" fontId="1" fillId="0" borderId="3" xfId="0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indent="1"/>
    </xf>
    <xf numFmtId="0" fontId="10" fillId="5" borderId="0" xfId="0" applyFont="1" applyFill="1"/>
    <xf numFmtId="0" fontId="11" fillId="5" borderId="0" xfId="0" applyFont="1" applyFill="1"/>
    <xf numFmtId="0" fontId="9" fillId="5" borderId="0" xfId="0" applyFont="1" applyFill="1"/>
    <xf numFmtId="0" fontId="0" fillId="0" borderId="0" xfId="0" applyBorder="1"/>
    <xf numFmtId="0" fontId="8" fillId="0" borderId="0" xfId="1" applyAlignment="1">
      <alignment horizontal="right" indent="1"/>
    </xf>
    <xf numFmtId="0" fontId="8" fillId="0" borderId="0" xfId="1" applyAlignment="1">
      <alignment horizontal="left" indent="1"/>
    </xf>
    <xf numFmtId="0" fontId="0" fillId="4" borderId="2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90"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le-meine-vorlagen.d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lle-meine-vorlagen.de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lle-meine-vorlagen.d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lle-meine-vorlagen.de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lle-meine-vorlagen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lle-meine-vorlagen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lle-meine-vorlagen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lle-meine-vorlagen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lle-meine-vorlagen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lle-meine-vorlagen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lle-meine-vorlagen.d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lle-meine-vorlagen.de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lle-mein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opLeftCell="A16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"Januar " &amp; YEAR(B8)</f>
        <v>Januar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Anleitung'!C3,1,1)</f>
        <v>43466</v>
      </c>
      <c r="C8" s="11">
        <v>1.5</v>
      </c>
      <c r="D8" s="11">
        <v>1.5</v>
      </c>
      <c r="E8" s="11">
        <v>2</v>
      </c>
      <c r="F8" s="11">
        <v>3</v>
      </c>
      <c r="G8" s="11"/>
      <c r="H8" s="19">
        <f>IF(SUM(C8:G8)&lt;&gt;0,SUM(C8:G8),"")</f>
        <v>8</v>
      </c>
    </row>
    <row r="9" spans="2:8" ht="20.100000000000001" customHeight="1" x14ac:dyDescent="0.3">
      <c r="B9" s="9">
        <f>B8+1</f>
        <v>43467</v>
      </c>
      <c r="C9" s="11"/>
      <c r="D9" s="11"/>
      <c r="E9" s="11"/>
      <c r="F9" s="11"/>
      <c r="G9" s="11"/>
      <c r="H9" s="19" t="str">
        <f t="shared" ref="H9:H38" si="0">IF(SUM(C9:G9)&lt;&gt;0,SUM(C9:G9),"")</f>
        <v/>
      </c>
    </row>
    <row r="10" spans="2:8" ht="20.100000000000001" customHeight="1" x14ac:dyDescent="0.3">
      <c r="B10" s="9">
        <f t="shared" ref="B10:B22" si="1">B9+1</f>
        <v>43468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43469</v>
      </c>
      <c r="C11" s="11">
        <v>2</v>
      </c>
      <c r="D11" s="11">
        <v>2</v>
      </c>
      <c r="E11" s="11">
        <v>4</v>
      </c>
      <c r="F11" s="11"/>
      <c r="G11" s="11"/>
      <c r="H11" s="19">
        <f t="shared" si="0"/>
        <v>8</v>
      </c>
    </row>
    <row r="12" spans="2:8" ht="20.100000000000001" customHeight="1" x14ac:dyDescent="0.3">
      <c r="B12" s="9">
        <f t="shared" si="1"/>
        <v>43470</v>
      </c>
      <c r="C12" s="11">
        <v>3</v>
      </c>
      <c r="D12" s="11">
        <v>2.5</v>
      </c>
      <c r="E12" s="11">
        <v>1.5</v>
      </c>
      <c r="F12" s="11">
        <v>2</v>
      </c>
      <c r="G12" s="11"/>
      <c r="H12" s="19">
        <f t="shared" si="0"/>
        <v>9</v>
      </c>
    </row>
    <row r="13" spans="2:8" ht="20.100000000000001" customHeight="1" x14ac:dyDescent="0.3">
      <c r="B13" s="9">
        <f t="shared" si="1"/>
        <v>43471</v>
      </c>
      <c r="C13" s="11">
        <v>4</v>
      </c>
      <c r="D13" s="11">
        <v>4</v>
      </c>
      <c r="E13" s="11"/>
      <c r="F13" s="11"/>
      <c r="G13" s="11"/>
      <c r="H13" s="19">
        <f t="shared" si="0"/>
        <v>8</v>
      </c>
    </row>
    <row r="14" spans="2:8" ht="20.100000000000001" customHeight="1" x14ac:dyDescent="0.3">
      <c r="B14" s="9">
        <f t="shared" si="1"/>
        <v>43472</v>
      </c>
      <c r="C14" s="11">
        <v>1</v>
      </c>
      <c r="D14" s="11">
        <v>4</v>
      </c>
      <c r="E14" s="11">
        <v>2.5</v>
      </c>
      <c r="F14" s="11">
        <v>2</v>
      </c>
      <c r="G14" s="11"/>
      <c r="H14" s="19">
        <f t="shared" si="0"/>
        <v>9.5</v>
      </c>
    </row>
    <row r="15" spans="2:8" ht="20.100000000000001" customHeight="1" x14ac:dyDescent="0.3">
      <c r="B15" s="9">
        <f t="shared" si="1"/>
        <v>43473</v>
      </c>
      <c r="C15" s="11">
        <v>3</v>
      </c>
      <c r="D15" s="11">
        <v>2</v>
      </c>
      <c r="E15" s="11">
        <v>2</v>
      </c>
      <c r="F15" s="11">
        <v>1.5</v>
      </c>
      <c r="G15" s="11"/>
      <c r="H15" s="19">
        <f t="shared" si="0"/>
        <v>8.5</v>
      </c>
    </row>
    <row r="16" spans="2:8" ht="20.100000000000001" customHeight="1" x14ac:dyDescent="0.3">
      <c r="B16" s="9">
        <f t="shared" si="1"/>
        <v>43474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43475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43476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43477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>Sa</v>
      </c>
    </row>
    <row r="20" spans="2:10" ht="20.100000000000001" customHeight="1" x14ac:dyDescent="0.3">
      <c r="B20" s="9">
        <f t="shared" si="1"/>
        <v>43478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>So</v>
      </c>
    </row>
    <row r="21" spans="2:10" ht="20.100000000000001" customHeight="1" x14ac:dyDescent="0.3">
      <c r="B21" s="9">
        <f t="shared" si="1"/>
        <v>43479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43480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ref="B23:B38" si="2">B22+1</f>
        <v>43481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2"/>
        <v>43482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2"/>
        <v>43483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43484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2"/>
        <v>43485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2"/>
        <v>43486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2"/>
        <v>43487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43488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2"/>
        <v>43489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2"/>
        <v>43490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43491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2"/>
        <v>43492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2"/>
        <v>43493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2"/>
        <v>43494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43495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9">
        <f t="shared" si="2"/>
        <v>43496</v>
      </c>
      <c r="C38" s="11"/>
      <c r="D38" s="11"/>
      <c r="E38" s="11"/>
      <c r="F38" s="11"/>
      <c r="G38" s="11"/>
      <c r="H38" s="19" t="str">
        <f t="shared" si="0"/>
        <v/>
      </c>
    </row>
    <row r="39" spans="2:8" x14ac:dyDescent="0.25">
      <c r="G39" s="18" t="s">
        <v>12</v>
      </c>
      <c r="H39" s="20" t="str">
        <f>SUM(H8:H38)&amp;" h"</f>
        <v>51 h</v>
      </c>
    </row>
    <row r="40" spans="2:8" x14ac:dyDescent="0.25">
      <c r="H40" s="30" t="s">
        <v>11</v>
      </c>
    </row>
    <row r="41" spans="2:8" x14ac:dyDescent="0.25"/>
    <row r="42" spans="2:8" x14ac:dyDescent="0.25"/>
  </sheetData>
  <conditionalFormatting sqref="B8:G38">
    <cfRule type="expression" dxfId="89" priority="9">
      <formula>(WEEKDAY($B8,2)=7)</formula>
    </cfRule>
    <cfRule type="expression" dxfId="88" priority="10">
      <formula>(WEEKDAY($B8,2)=6)</formula>
    </cfRule>
  </conditionalFormatting>
  <conditionalFormatting sqref="H9">
    <cfRule type="expression" dxfId="87" priority="5">
      <formula>(WEEKDAY($B9,2)=7)</formula>
    </cfRule>
    <cfRule type="expression" dxfId="86" priority="6">
      <formula>(WEEKDAY($B9,2)=6)</formula>
    </cfRule>
  </conditionalFormatting>
  <conditionalFormatting sqref="H8">
    <cfRule type="expression" dxfId="85" priority="3">
      <formula>(WEEKDAY($B8,2)=7)</formula>
    </cfRule>
    <cfRule type="expression" dxfId="84" priority="4">
      <formula>(WEEKDAY($B8,2)=6)</formula>
    </cfRule>
  </conditionalFormatting>
  <conditionalFormatting sqref="H10:H38">
    <cfRule type="expression" dxfId="83" priority="1">
      <formula>(WEEKDAY($B10,2)=7)</formula>
    </cfRule>
    <cfRule type="expression" dxfId="82" priority="2">
      <formula>(WEEKDAY($B10,2)=6)</formula>
    </cfRule>
  </conditionalFormatting>
  <hyperlinks>
    <hyperlink ref="H40" r:id="rId1" xr:uid="{E6C849D0-A453-4559-8F6B-8DC5B8563629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"Oktober " &amp; YEAR(B8)</f>
        <v>Oktober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Anleitung'!C3,10,1)</f>
        <v>43739</v>
      </c>
      <c r="C8" s="11"/>
      <c r="D8" s="11"/>
      <c r="E8" s="11"/>
      <c r="F8" s="11"/>
      <c r="G8" s="11"/>
      <c r="H8" s="19" t="str">
        <f>IF(SUM(C8:G8)&lt;&gt;0,SUM(C8:G8),"")</f>
        <v/>
      </c>
    </row>
    <row r="9" spans="2:8" ht="20.100000000000001" customHeight="1" x14ac:dyDescent="0.3">
      <c r="B9" s="9">
        <f>B8+1</f>
        <v>43740</v>
      </c>
      <c r="C9" s="11"/>
      <c r="D9" s="11"/>
      <c r="E9" s="11"/>
      <c r="F9" s="11"/>
      <c r="G9" s="11"/>
      <c r="H9" s="19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43741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43742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43743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43744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43745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43746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43747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43748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43749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43750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>Sa</v>
      </c>
    </row>
    <row r="20" spans="2:10" ht="20.100000000000001" customHeight="1" x14ac:dyDescent="0.3">
      <c r="B20" s="9">
        <f t="shared" si="1"/>
        <v>43751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>So</v>
      </c>
    </row>
    <row r="21" spans="2:10" ht="20.100000000000001" customHeight="1" x14ac:dyDescent="0.3">
      <c r="B21" s="9">
        <f t="shared" si="1"/>
        <v>43752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43753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43754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43755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43756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43757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43758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43759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43760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43761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43762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43763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43764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43765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43766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43767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43768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9">
        <f t="shared" si="1"/>
        <v>43769</v>
      </c>
      <c r="C38" s="11"/>
      <c r="D38" s="11"/>
      <c r="E38" s="11"/>
      <c r="F38" s="11"/>
      <c r="G38" s="11"/>
      <c r="H38" s="19" t="str">
        <f t="shared" si="0"/>
        <v/>
      </c>
    </row>
    <row r="39" spans="2:8" x14ac:dyDescent="0.25">
      <c r="G39" s="18" t="s">
        <v>12</v>
      </c>
      <c r="H39" s="20" t="str">
        <f>SUM(H8:H38)&amp;" h"</f>
        <v>0 h</v>
      </c>
    </row>
    <row r="40" spans="2:8" x14ac:dyDescent="0.25">
      <c r="H40" s="30" t="s">
        <v>11</v>
      </c>
    </row>
    <row r="41" spans="2:8" x14ac:dyDescent="0.25"/>
    <row r="42" spans="2:8" x14ac:dyDescent="0.25"/>
  </sheetData>
  <conditionalFormatting sqref="B8:G38">
    <cfRule type="expression" dxfId="21" priority="7">
      <formula>(WEEKDAY($B8,2)=7)</formula>
    </cfRule>
    <cfRule type="expression" dxfId="20" priority="8">
      <formula>(WEEKDAY($B8,2)=6)</formula>
    </cfRule>
  </conditionalFormatting>
  <conditionalFormatting sqref="H9">
    <cfRule type="expression" dxfId="19" priority="5">
      <formula>(WEEKDAY($B9,2)=7)</formula>
    </cfRule>
    <cfRule type="expression" dxfId="18" priority="6">
      <formula>(WEEKDAY($B9,2)=6)</formula>
    </cfRule>
  </conditionalFormatting>
  <conditionalFormatting sqref="H8">
    <cfRule type="expression" dxfId="17" priority="3">
      <formula>(WEEKDAY($B8,2)=7)</formula>
    </cfRule>
    <cfRule type="expression" dxfId="16" priority="4">
      <formula>(WEEKDAY($B8,2)=6)</formula>
    </cfRule>
  </conditionalFormatting>
  <conditionalFormatting sqref="H10:H38">
    <cfRule type="expression" dxfId="15" priority="1">
      <formula>(WEEKDAY($B10,2)=7)</formula>
    </cfRule>
    <cfRule type="expression" dxfId="14" priority="2">
      <formula>(WEEKDAY($B10,2)=6)</formula>
    </cfRule>
  </conditionalFormatting>
  <hyperlinks>
    <hyperlink ref="H40" r:id="rId1" xr:uid="{E9C220AE-2B61-4C57-B1B0-0AE5CAB0F473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"November " &amp; YEAR(B8)</f>
        <v>November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Anleitung'!C3,11,1)</f>
        <v>43770</v>
      </c>
      <c r="C8" s="11"/>
      <c r="D8" s="11"/>
      <c r="E8" s="11"/>
      <c r="F8" s="11"/>
      <c r="G8" s="11"/>
      <c r="H8" s="19" t="str">
        <f t="shared" ref="H8:H37" si="0">IF(SUM(C8:G8)&lt;&gt;0,SUM(C8:G8),"")</f>
        <v/>
      </c>
    </row>
    <row r="9" spans="2:8" ht="20.100000000000001" customHeight="1" x14ac:dyDescent="0.3">
      <c r="B9" s="9">
        <f>B8+1</f>
        <v>43771</v>
      </c>
      <c r="C9" s="11"/>
      <c r="D9" s="11"/>
      <c r="E9" s="11"/>
      <c r="F9" s="11"/>
      <c r="G9" s="11"/>
      <c r="H9" s="19" t="str">
        <f t="shared" si="0"/>
        <v/>
      </c>
    </row>
    <row r="10" spans="2:8" ht="20.100000000000001" customHeight="1" x14ac:dyDescent="0.3">
      <c r="B10" s="9">
        <f t="shared" ref="B10:B36" si="1">B9+1</f>
        <v>43772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43773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43774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43775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43776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43777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43778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43779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43780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43781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43782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43783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43784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43785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43786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43787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43788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43789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43790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43791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43792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43793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43794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43795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43796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43797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43798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43799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16"/>
      <c r="C38" s="14"/>
      <c r="D38" s="14"/>
      <c r="E38" s="14"/>
      <c r="F38" s="14"/>
      <c r="G38" s="18" t="s">
        <v>12</v>
      </c>
      <c r="H38" s="23" t="str">
        <f>SUM(H8:H37)&amp;" h"</f>
        <v>0 h</v>
      </c>
    </row>
    <row r="39" spans="2:8" x14ac:dyDescent="0.25">
      <c r="H39" s="30" t="s">
        <v>11</v>
      </c>
    </row>
    <row r="40" spans="2:8" x14ac:dyDescent="0.25"/>
    <row r="41" spans="2:8" x14ac:dyDescent="0.25"/>
    <row r="42" spans="2:8" x14ac:dyDescent="0.25"/>
  </sheetData>
  <conditionalFormatting sqref="B8:G37">
    <cfRule type="expression" dxfId="13" priority="5">
      <formula>(WEEKDAY($B8,2)=7)</formula>
    </cfRule>
    <cfRule type="expression" dxfId="12" priority="6">
      <formula>(WEEKDAY($B8,2)=6)</formula>
    </cfRule>
  </conditionalFormatting>
  <conditionalFormatting sqref="H8:H9">
    <cfRule type="expression" dxfId="11" priority="3">
      <formula>(WEEKDAY($B8,2)=7)</formula>
    </cfRule>
    <cfRule type="expression" dxfId="10" priority="4">
      <formula>(WEEKDAY($B8,2)=6)</formula>
    </cfRule>
  </conditionalFormatting>
  <conditionalFormatting sqref="H10:H37">
    <cfRule type="expression" dxfId="9" priority="1">
      <formula>(WEEKDAY($B10,2)=7)</formula>
    </cfRule>
    <cfRule type="expression" dxfId="8" priority="2">
      <formula>(WEEKDAY($B10,2)=6)</formula>
    </cfRule>
  </conditionalFormatting>
  <hyperlinks>
    <hyperlink ref="H39" r:id="rId1" xr:uid="{BEF4DA9A-1612-431D-9F6F-5D44A92BDFC7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2"/>
  <sheetViews>
    <sheetView showGridLines="0" topLeftCell="A7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"Dezember " &amp; YEAR(B8)</f>
        <v>Dezember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Anleitung'!C3,12,1)</f>
        <v>43800</v>
      </c>
      <c r="C8" s="11"/>
      <c r="D8" s="11"/>
      <c r="E8" s="11"/>
      <c r="F8" s="11"/>
      <c r="G8" s="11"/>
      <c r="H8" s="19" t="str">
        <f>IF(SUM(C8:G8)&lt;&gt;0,SUM(C8:G8),"")</f>
        <v/>
      </c>
    </row>
    <row r="9" spans="2:8" ht="20.100000000000001" customHeight="1" x14ac:dyDescent="0.3">
      <c r="B9" s="9">
        <f>B8+1</f>
        <v>43801</v>
      </c>
      <c r="C9" s="11"/>
      <c r="D9" s="11"/>
      <c r="E9" s="11"/>
      <c r="F9" s="11"/>
      <c r="G9" s="11"/>
      <c r="H9" s="19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43802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43803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43804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43805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43806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43807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43808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43809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43810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43811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43812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43813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43814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43815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43816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43817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43818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43819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43820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43821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43822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43823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43824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43825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43826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43827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43828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43829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9">
        <f t="shared" si="1"/>
        <v>43830</v>
      </c>
      <c r="C38" s="11"/>
      <c r="D38" s="11"/>
      <c r="E38" s="11"/>
      <c r="F38" s="11"/>
      <c r="G38" s="11"/>
      <c r="H38" s="19" t="str">
        <f t="shared" si="0"/>
        <v/>
      </c>
    </row>
    <row r="39" spans="2:8" x14ac:dyDescent="0.25">
      <c r="G39" s="18" t="s">
        <v>12</v>
      </c>
      <c r="H39" s="20" t="str">
        <f>SUM(H8:H38)&amp;" h"</f>
        <v>0 h</v>
      </c>
    </row>
    <row r="40" spans="2:8" x14ac:dyDescent="0.25">
      <c r="H40" s="30" t="s">
        <v>11</v>
      </c>
    </row>
    <row r="41" spans="2:8" x14ac:dyDescent="0.25"/>
    <row r="42" spans="2:8" x14ac:dyDescent="0.25"/>
  </sheetData>
  <conditionalFormatting sqref="B8:G38">
    <cfRule type="expression" dxfId="7" priority="7">
      <formula>(WEEKDAY($B8,2)=7)</formula>
    </cfRule>
    <cfRule type="expression" dxfId="6" priority="8">
      <formula>(WEEKDAY($B8,2)=6)</formula>
    </cfRule>
  </conditionalFormatting>
  <conditionalFormatting sqref="H9">
    <cfRule type="expression" dxfId="5" priority="5">
      <formula>(WEEKDAY($B9,2)=7)</formula>
    </cfRule>
    <cfRule type="expression" dxfId="4" priority="6">
      <formula>(WEEKDAY($B9,2)=6)</formula>
    </cfRule>
  </conditionalFormatting>
  <conditionalFormatting sqref="H8">
    <cfRule type="expression" dxfId="3" priority="3">
      <formula>(WEEKDAY($B8,2)=7)</formula>
    </cfRule>
    <cfRule type="expression" dxfId="2" priority="4">
      <formula>(WEEKDAY($B8,2)=6)</formula>
    </cfRule>
  </conditionalFormatting>
  <conditionalFormatting sqref="H10:H38">
    <cfRule type="expression" dxfId="1" priority="1">
      <formula>(WEEKDAY($B10,2)=7)</formula>
    </cfRule>
    <cfRule type="expression" dxfId="0" priority="2">
      <formula>(WEEKDAY($B10,2)=6)</formula>
    </cfRule>
  </conditionalFormatting>
  <hyperlinks>
    <hyperlink ref="H40" r:id="rId1" xr:uid="{533F1CDF-5B03-49EA-9F6E-896707938618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J29"/>
  <sheetViews>
    <sheetView showGridLines="0" tabSelected="1" workbookViewId="0">
      <selection activeCell="H30" sqref="H30"/>
    </sheetView>
  </sheetViews>
  <sheetFormatPr baseColWidth="10" defaultRowHeight="15" x14ac:dyDescent="0.25"/>
  <cols>
    <col min="1" max="1" width="2.5703125" customWidth="1"/>
  </cols>
  <sheetData>
    <row r="1" spans="1:10" x14ac:dyDescent="0.25">
      <c r="A1" s="28" t="s">
        <v>23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17.25" x14ac:dyDescent="0.3">
      <c r="B3" s="5" t="s">
        <v>7</v>
      </c>
      <c r="C3" s="6">
        <v>2019</v>
      </c>
      <c r="E3" s="4" t="s">
        <v>9</v>
      </c>
    </row>
    <row r="4" spans="1:10" x14ac:dyDescent="0.25">
      <c r="D4" t="s">
        <v>8</v>
      </c>
      <c r="E4" s="4"/>
    </row>
    <row r="5" spans="1:10" x14ac:dyDescent="0.25">
      <c r="E5" s="4"/>
    </row>
    <row r="6" spans="1:10" x14ac:dyDescent="0.25">
      <c r="B6" s="25" t="s">
        <v>0</v>
      </c>
      <c r="C6" s="32" t="s">
        <v>13</v>
      </c>
      <c r="D6" s="32"/>
      <c r="E6" s="4" t="s">
        <v>18</v>
      </c>
    </row>
    <row r="7" spans="1:10" x14ac:dyDescent="0.25">
      <c r="B7" s="25" t="s">
        <v>1</v>
      </c>
      <c r="C7" s="32" t="s">
        <v>14</v>
      </c>
      <c r="D7" s="32"/>
      <c r="E7" s="4" t="s">
        <v>19</v>
      </c>
    </row>
    <row r="8" spans="1:10" x14ac:dyDescent="0.25">
      <c r="B8" s="25" t="s">
        <v>2</v>
      </c>
      <c r="C8" s="32" t="s">
        <v>15</v>
      </c>
      <c r="D8" s="32"/>
      <c r="E8" s="4" t="s">
        <v>20</v>
      </c>
    </row>
    <row r="9" spans="1:10" x14ac:dyDescent="0.25">
      <c r="B9" s="25" t="s">
        <v>3</v>
      </c>
      <c r="C9" s="32" t="s">
        <v>16</v>
      </c>
      <c r="D9" s="32"/>
      <c r="E9" s="4" t="s">
        <v>21</v>
      </c>
    </row>
    <row r="10" spans="1:10" x14ac:dyDescent="0.25">
      <c r="B10" s="25" t="s">
        <v>4</v>
      </c>
      <c r="C10" s="32" t="s">
        <v>17</v>
      </c>
      <c r="D10" s="32"/>
      <c r="E10" s="4" t="s">
        <v>22</v>
      </c>
    </row>
    <row r="11" spans="1:10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3" spans="1:10" x14ac:dyDescent="0.25">
      <c r="A13" s="28" t="s">
        <v>24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5">
      <c r="B14" t="s">
        <v>25</v>
      </c>
    </row>
    <row r="16" spans="1:10" x14ac:dyDescent="0.25">
      <c r="B16" s="24" t="s">
        <v>31</v>
      </c>
    </row>
    <row r="17" spans="2:5" x14ac:dyDescent="0.25">
      <c r="B17" t="s">
        <v>26</v>
      </c>
    </row>
    <row r="18" spans="2:5" x14ac:dyDescent="0.25">
      <c r="B18" t="s">
        <v>32</v>
      </c>
    </row>
    <row r="20" spans="2:5" x14ac:dyDescent="0.25">
      <c r="B20" t="s">
        <v>27</v>
      </c>
    </row>
    <row r="21" spans="2:5" x14ac:dyDescent="0.25">
      <c r="B21" t="s">
        <v>28</v>
      </c>
    </row>
    <row r="22" spans="2:5" x14ac:dyDescent="0.25">
      <c r="B22" t="s">
        <v>29</v>
      </c>
    </row>
    <row r="23" spans="2:5" x14ac:dyDescent="0.25">
      <c r="B23" t="s">
        <v>30</v>
      </c>
    </row>
    <row r="25" spans="2:5" x14ac:dyDescent="0.25">
      <c r="B25" s="24" t="s">
        <v>35</v>
      </c>
    </row>
    <row r="26" spans="2:5" x14ac:dyDescent="0.25">
      <c r="B26" t="s">
        <v>33</v>
      </c>
    </row>
    <row r="27" spans="2:5" x14ac:dyDescent="0.25">
      <c r="B27" t="s">
        <v>34</v>
      </c>
    </row>
    <row r="29" spans="2:5" x14ac:dyDescent="0.25">
      <c r="B29" t="s">
        <v>36</v>
      </c>
      <c r="E29" s="31" t="s">
        <v>11</v>
      </c>
    </row>
  </sheetData>
  <mergeCells count="5">
    <mergeCell ref="C6:D6"/>
    <mergeCell ref="C10:D10"/>
    <mergeCell ref="C9:D9"/>
    <mergeCell ref="C8:D8"/>
    <mergeCell ref="C7:D7"/>
  </mergeCells>
  <hyperlinks>
    <hyperlink ref="E29" r:id="rId1" xr:uid="{AFDA0647-143D-409E-A0E2-B2E0963E60CC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showGridLines="0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"Februar " &amp; YEAR(B8)</f>
        <v>Februar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Anleitung'!C3,2,1)</f>
        <v>43497</v>
      </c>
      <c r="C8" s="11"/>
      <c r="D8" s="11"/>
      <c r="E8" s="11"/>
      <c r="F8" s="11"/>
      <c r="G8" s="11"/>
      <c r="H8" s="19" t="str">
        <f>IF(SUM(C8:G8)&lt;&gt;0,SUM(C8:G8),"")</f>
        <v/>
      </c>
    </row>
    <row r="9" spans="2:8" ht="20.100000000000001" customHeight="1" x14ac:dyDescent="0.3">
      <c r="B9" s="9">
        <f>B8+1</f>
        <v>43498</v>
      </c>
      <c r="C9" s="11"/>
      <c r="D9" s="11"/>
      <c r="E9" s="11"/>
      <c r="F9" s="11"/>
      <c r="G9" s="11"/>
      <c r="H9" s="19" t="str">
        <f t="shared" ref="H9:H36" si="0">IF(SUM(C9:G9)&lt;&gt;0,SUM(C9:G9),"")</f>
        <v/>
      </c>
    </row>
    <row r="10" spans="2:8" ht="20.100000000000001" customHeight="1" x14ac:dyDescent="0.3">
      <c r="B10" s="9">
        <f t="shared" ref="B10:B35" si="1">B9+1</f>
        <v>43499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43500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43501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43502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43503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43504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43505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43506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43507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43508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43509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43510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43511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43512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43513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43514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43515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43516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43517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43518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43519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43520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43521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43522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43523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43524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 t="str">
        <f>IF(DAY(DATE('Stammdaten &amp; Anleitung'!C3,2,DAY(B35)+1))=1," ",DATE('Stammdaten &amp; Anleitung'!C3,2,DAY(B35)+1))</f>
        <v xml:space="preserve"> 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16"/>
      <c r="C37" s="14"/>
      <c r="D37" s="14"/>
      <c r="E37" s="14"/>
      <c r="F37" s="14"/>
      <c r="G37" s="22" t="s">
        <v>12</v>
      </c>
      <c r="H37" s="21" t="str">
        <f>SUM(H8:H36)&amp;" h"</f>
        <v>0 h</v>
      </c>
    </row>
    <row r="38" spans="2:8" ht="20.100000000000001" customHeight="1" x14ac:dyDescent="0.3">
      <c r="B38" s="17"/>
      <c r="C38" s="15"/>
      <c r="D38" s="15"/>
      <c r="E38" s="15"/>
      <c r="F38" s="15"/>
      <c r="G38" s="15"/>
      <c r="H38" s="30" t="s">
        <v>11</v>
      </c>
    </row>
    <row r="39" spans="2:8" x14ac:dyDescent="0.25"/>
    <row r="40" spans="2:8" x14ac:dyDescent="0.25"/>
    <row r="41" spans="2:8" x14ac:dyDescent="0.25"/>
    <row r="42" spans="2:8" x14ac:dyDescent="0.25"/>
  </sheetData>
  <conditionalFormatting sqref="B8:G35">
    <cfRule type="expression" dxfId="81" priority="11">
      <formula>(WEEKDAY($B8,2)=7)</formula>
    </cfRule>
    <cfRule type="expression" dxfId="80" priority="12">
      <formula>(WEEKDAY($B8,2)=6)</formula>
    </cfRule>
  </conditionalFormatting>
  <conditionalFormatting sqref="H9">
    <cfRule type="expression" dxfId="79" priority="9">
      <formula>(WEEKDAY($B9,2)=7)</formula>
    </cfRule>
    <cfRule type="expression" dxfId="78" priority="10">
      <formula>(WEEKDAY($B9,2)=6)</formula>
    </cfRule>
  </conditionalFormatting>
  <conditionalFormatting sqref="H8">
    <cfRule type="expression" dxfId="77" priority="7">
      <formula>(WEEKDAY($B8,2)=7)</formula>
    </cfRule>
    <cfRule type="expression" dxfId="76" priority="8">
      <formula>(WEEKDAY($B8,2)=6)</formula>
    </cfRule>
  </conditionalFormatting>
  <conditionalFormatting sqref="H10:H35">
    <cfRule type="expression" dxfId="75" priority="5">
      <formula>(WEEKDAY($B10,2)=7)</formula>
    </cfRule>
    <cfRule type="expression" dxfId="74" priority="6">
      <formula>(WEEKDAY($B10,2)=6)</formula>
    </cfRule>
  </conditionalFormatting>
  <conditionalFormatting sqref="B36:G36">
    <cfRule type="expression" dxfId="73" priority="3">
      <formula>(WEEKDAY($B36,2)=7)</formula>
    </cfRule>
    <cfRule type="expression" dxfId="72" priority="4">
      <formula>(WEEKDAY($B36,2)=6)</formula>
    </cfRule>
  </conditionalFormatting>
  <conditionalFormatting sqref="H36">
    <cfRule type="expression" dxfId="71" priority="1">
      <formula>(WEEKDAY($B36,2)=7)</formula>
    </cfRule>
    <cfRule type="expression" dxfId="70" priority="2">
      <formula>(WEEKDAY($B36,2)=6)</formula>
    </cfRule>
  </conditionalFormatting>
  <hyperlinks>
    <hyperlink ref="H38" r:id="rId1" xr:uid="{E6AAEFBA-CDF4-4D75-92E1-7B886AC0E2F5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showGridLines="0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"März " &amp; YEAR(B8)</f>
        <v>März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Anleitung'!C3,3,1)</f>
        <v>43525</v>
      </c>
      <c r="C8" s="11"/>
      <c r="D8" s="11"/>
      <c r="E8" s="11"/>
      <c r="F8" s="11"/>
      <c r="G8" s="11"/>
      <c r="H8" s="19" t="str">
        <f t="shared" ref="H8:H38" si="0">IF(SUM(C8:G8)&lt;&gt;0,SUM(C8:G8),"")</f>
        <v/>
      </c>
    </row>
    <row r="9" spans="2:8" ht="20.100000000000001" customHeight="1" x14ac:dyDescent="0.3">
      <c r="B9" s="9">
        <f>B8+1</f>
        <v>43526</v>
      </c>
      <c r="C9" s="11"/>
      <c r="D9" s="11"/>
      <c r="E9" s="11"/>
      <c r="F9" s="11"/>
      <c r="G9" s="11"/>
      <c r="H9" s="19" t="str">
        <f t="shared" si="0"/>
        <v/>
      </c>
    </row>
    <row r="10" spans="2:8" ht="20.100000000000001" customHeight="1" x14ac:dyDescent="0.3">
      <c r="B10" s="9">
        <f t="shared" ref="B10:B38" si="1">B9+1</f>
        <v>43527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43528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43529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43530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43531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43532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43533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43534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43535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43536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43537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43538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43539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43540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43541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43542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43543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43544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43545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43546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43547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43548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43549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43550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43551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43552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43553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43554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9">
        <f t="shared" si="1"/>
        <v>43555</v>
      </c>
      <c r="C38" s="11"/>
      <c r="D38" s="11"/>
      <c r="E38" s="11"/>
      <c r="F38" s="11"/>
      <c r="G38" s="11"/>
      <c r="H38" s="19" t="str">
        <f t="shared" si="0"/>
        <v/>
      </c>
    </row>
    <row r="39" spans="2:8" x14ac:dyDescent="0.25">
      <c r="G39" s="18" t="s">
        <v>12</v>
      </c>
      <c r="H39" s="23" t="str">
        <f>SUM(H8:H38)&amp;" h"</f>
        <v>0 h</v>
      </c>
    </row>
    <row r="40" spans="2:8" x14ac:dyDescent="0.25">
      <c r="H40" s="30" t="s">
        <v>11</v>
      </c>
    </row>
    <row r="41" spans="2:8" x14ac:dyDescent="0.25"/>
    <row r="42" spans="2:8" x14ac:dyDescent="0.25"/>
  </sheetData>
  <conditionalFormatting sqref="B8:G38">
    <cfRule type="expression" dxfId="69" priority="7">
      <formula>(WEEKDAY($B8,2)=7)</formula>
    </cfRule>
    <cfRule type="expression" dxfId="68" priority="8">
      <formula>(WEEKDAY($B8,2)=6)</formula>
    </cfRule>
  </conditionalFormatting>
  <conditionalFormatting sqref="H8:H9">
    <cfRule type="expression" dxfId="67" priority="5">
      <formula>(WEEKDAY($B8,2)=7)</formula>
    </cfRule>
    <cfRule type="expression" dxfId="66" priority="6">
      <formula>(WEEKDAY($B8,2)=6)</formula>
    </cfRule>
  </conditionalFormatting>
  <conditionalFormatting sqref="H10:H38">
    <cfRule type="expression" dxfId="65" priority="1">
      <formula>(WEEKDAY($B10,2)=7)</formula>
    </cfRule>
    <cfRule type="expression" dxfId="64" priority="2">
      <formula>(WEEKDAY($B10,2)=6)</formula>
    </cfRule>
  </conditionalFormatting>
  <hyperlinks>
    <hyperlink ref="H40" r:id="rId1" xr:uid="{EF5A0526-9B41-4208-8B91-3676128E0FEC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showGridLines="0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"April " &amp; YEAR(B8)</f>
        <v>April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Anleitung'!C3,4,1)</f>
        <v>43556</v>
      </c>
      <c r="C8" s="11"/>
      <c r="D8" s="11"/>
      <c r="E8" s="11"/>
      <c r="F8" s="11"/>
      <c r="G8" s="11"/>
      <c r="H8" s="19" t="str">
        <f t="shared" ref="H8:H37" si="0">IF(SUM(C8:G8)&lt;&gt;0,SUM(C8:G8),"")</f>
        <v/>
      </c>
    </row>
    <row r="9" spans="2:8" ht="20.100000000000001" customHeight="1" x14ac:dyDescent="0.3">
      <c r="B9" s="9">
        <f>B8+1</f>
        <v>43557</v>
      </c>
      <c r="C9" s="11"/>
      <c r="D9" s="11"/>
      <c r="E9" s="11"/>
      <c r="F9" s="11"/>
      <c r="G9" s="11"/>
      <c r="H9" s="19" t="str">
        <f t="shared" si="0"/>
        <v/>
      </c>
    </row>
    <row r="10" spans="2:8" ht="20.100000000000001" customHeight="1" x14ac:dyDescent="0.3">
      <c r="B10" s="9">
        <f t="shared" ref="B10:B36" si="1">B9+1</f>
        <v>43558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43559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43560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43561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43562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43563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43564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43565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43566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43567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43568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>Sa</v>
      </c>
    </row>
    <row r="21" spans="2:10" ht="20.100000000000001" customHeight="1" x14ac:dyDescent="0.3">
      <c r="B21" s="9">
        <f t="shared" si="1"/>
        <v>43569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43570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43571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43572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43573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43574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43575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43576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43577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43578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43579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43580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43581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43582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43583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43584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43585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16"/>
      <c r="C38" s="14"/>
      <c r="D38" s="14"/>
      <c r="E38" s="14"/>
      <c r="F38" s="14"/>
      <c r="G38" s="18" t="s">
        <v>12</v>
      </c>
      <c r="H38" s="23" t="str">
        <f>SUM(H8:H37)&amp;" h"</f>
        <v>0 h</v>
      </c>
    </row>
    <row r="39" spans="2:8" x14ac:dyDescent="0.25">
      <c r="H39" s="30" t="s">
        <v>11</v>
      </c>
    </row>
    <row r="40" spans="2:8" x14ac:dyDescent="0.25"/>
    <row r="41" spans="2:8" x14ac:dyDescent="0.25"/>
    <row r="42" spans="2:8" x14ac:dyDescent="0.25"/>
  </sheetData>
  <conditionalFormatting sqref="B8:G37">
    <cfRule type="expression" dxfId="63" priority="5">
      <formula>(WEEKDAY($B8,2)=7)</formula>
    </cfRule>
    <cfRule type="expression" dxfId="62" priority="6">
      <formula>(WEEKDAY($B8,2)=6)</formula>
    </cfRule>
  </conditionalFormatting>
  <conditionalFormatting sqref="H8:H9">
    <cfRule type="expression" dxfId="61" priority="3">
      <formula>(WEEKDAY($B8,2)=7)</formula>
    </cfRule>
    <cfRule type="expression" dxfId="60" priority="4">
      <formula>(WEEKDAY($B8,2)=6)</formula>
    </cfRule>
  </conditionalFormatting>
  <conditionalFormatting sqref="H10:H37">
    <cfRule type="expression" dxfId="59" priority="1">
      <formula>(WEEKDAY($B10,2)=7)</formula>
    </cfRule>
    <cfRule type="expression" dxfId="58" priority="2">
      <formula>(WEEKDAY($B10,2)=6)</formula>
    </cfRule>
  </conditionalFormatting>
  <hyperlinks>
    <hyperlink ref="H39" r:id="rId1" xr:uid="{8026EA20-BC7F-4FF3-B719-554E78979F60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"Mai " &amp; YEAR(B8)</f>
        <v>Mai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Anleitung'!C3,5,1)</f>
        <v>43586</v>
      </c>
      <c r="C8" s="11"/>
      <c r="D8" s="11"/>
      <c r="E8" s="11"/>
      <c r="F8" s="11"/>
      <c r="G8" s="11"/>
      <c r="H8" s="19" t="str">
        <f>IF(SUM(C8:G8)&lt;&gt;0,SUM(C8:G8),"")</f>
        <v/>
      </c>
    </row>
    <row r="9" spans="2:8" ht="20.100000000000001" customHeight="1" x14ac:dyDescent="0.3">
      <c r="B9" s="9">
        <f>B8+1</f>
        <v>43587</v>
      </c>
      <c r="C9" s="11"/>
      <c r="D9" s="11"/>
      <c r="E9" s="11"/>
      <c r="F9" s="11"/>
      <c r="G9" s="11"/>
      <c r="H9" s="19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43588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43589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43590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43591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43592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43593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43594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43595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43596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43597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>So</v>
      </c>
    </row>
    <row r="20" spans="2:10" ht="20.100000000000001" customHeight="1" x14ac:dyDescent="0.3">
      <c r="B20" s="9">
        <f t="shared" si="1"/>
        <v>43598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43599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43600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43601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43602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43603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43604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43605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43606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43607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43608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43609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43610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43611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43612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43613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43614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43615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9">
        <f t="shared" si="1"/>
        <v>43616</v>
      </c>
      <c r="C38" s="11"/>
      <c r="D38" s="11"/>
      <c r="E38" s="11"/>
      <c r="F38" s="11"/>
      <c r="G38" s="11"/>
      <c r="H38" s="19" t="str">
        <f t="shared" si="0"/>
        <v/>
      </c>
    </row>
    <row r="39" spans="2:8" x14ac:dyDescent="0.25">
      <c r="G39" s="18" t="s">
        <v>12</v>
      </c>
      <c r="H39" s="20" t="str">
        <f>SUM(H8:H38)&amp;" h"</f>
        <v>0 h</v>
      </c>
    </row>
    <row r="40" spans="2:8" x14ac:dyDescent="0.25">
      <c r="H40" s="30" t="s">
        <v>11</v>
      </c>
    </row>
    <row r="41" spans="2:8" x14ac:dyDescent="0.25"/>
    <row r="42" spans="2:8" x14ac:dyDescent="0.25"/>
  </sheetData>
  <conditionalFormatting sqref="B8:G38">
    <cfRule type="expression" dxfId="57" priority="7">
      <formula>(WEEKDAY($B8,2)=7)</formula>
    </cfRule>
    <cfRule type="expression" dxfId="56" priority="8">
      <formula>(WEEKDAY($B8,2)=6)</formula>
    </cfRule>
  </conditionalFormatting>
  <conditionalFormatting sqref="H9">
    <cfRule type="expression" dxfId="55" priority="5">
      <formula>(WEEKDAY($B9,2)=7)</formula>
    </cfRule>
    <cfRule type="expression" dxfId="54" priority="6">
      <formula>(WEEKDAY($B9,2)=6)</formula>
    </cfRule>
  </conditionalFormatting>
  <conditionalFormatting sqref="H8">
    <cfRule type="expression" dxfId="53" priority="3">
      <formula>(WEEKDAY($B8,2)=7)</formula>
    </cfRule>
    <cfRule type="expression" dxfId="52" priority="4">
      <formula>(WEEKDAY($B8,2)=6)</formula>
    </cfRule>
  </conditionalFormatting>
  <conditionalFormatting sqref="H10:H38">
    <cfRule type="expression" dxfId="51" priority="1">
      <formula>(WEEKDAY($B10,2)=7)</formula>
    </cfRule>
    <cfRule type="expression" dxfId="50" priority="2">
      <formula>(WEEKDAY($B10,2)=6)</formula>
    </cfRule>
  </conditionalFormatting>
  <hyperlinks>
    <hyperlink ref="H40" r:id="rId1" xr:uid="{549D9332-8924-4CDE-A61B-CED90D65DB79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2"/>
  <sheetViews>
    <sheetView showGridLines="0" workbookViewId="0">
      <selection activeCell="B7" sqref="B7"/>
    </sheetView>
  </sheetViews>
  <sheetFormatPr baseColWidth="10" defaultColWidth="0" defaultRowHeight="15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"Juni " &amp; YEAR(B8)</f>
        <v>Juni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Anleitung'!C3,6,1)</f>
        <v>43617</v>
      </c>
      <c r="C8" s="11"/>
      <c r="D8" s="11"/>
      <c r="E8" s="11"/>
      <c r="F8" s="11"/>
      <c r="G8" s="11"/>
      <c r="H8" s="19" t="str">
        <f t="shared" ref="H8:H37" si="0">IF(SUM(C8:G8)&lt;&gt;0,SUM(C8:G8),"")</f>
        <v/>
      </c>
    </row>
    <row r="9" spans="2:8" ht="20.100000000000001" customHeight="1" x14ac:dyDescent="0.3">
      <c r="B9" s="9">
        <f>B8+1</f>
        <v>43618</v>
      </c>
      <c r="C9" s="11"/>
      <c r="D9" s="11"/>
      <c r="E9" s="11"/>
      <c r="F9" s="11"/>
      <c r="G9" s="11"/>
      <c r="H9" s="19" t="str">
        <f t="shared" si="0"/>
        <v/>
      </c>
    </row>
    <row r="10" spans="2:8" ht="20.100000000000001" customHeight="1" x14ac:dyDescent="0.3">
      <c r="B10" s="9">
        <f t="shared" ref="B10:B36" si="1">B9+1</f>
        <v>43619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43620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43621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43622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43623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43624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43625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43626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43627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43628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43629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43630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43631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43632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43633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43634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43635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43636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43637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43638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43639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43640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43641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43642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43643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43644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43645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43646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16"/>
      <c r="C38" s="14"/>
      <c r="D38" s="14"/>
      <c r="E38" s="14"/>
      <c r="F38" s="14"/>
      <c r="G38" s="18" t="s">
        <v>12</v>
      </c>
      <c r="H38" s="23" t="str">
        <f>SUM(H8:H37)&amp;" h"</f>
        <v>0 h</v>
      </c>
    </row>
    <row r="39" spans="2:8" x14ac:dyDescent="0.25">
      <c r="H39" s="30" t="s">
        <v>11</v>
      </c>
    </row>
    <row r="40" spans="2:8" x14ac:dyDescent="0.25"/>
    <row r="41" spans="2:8" x14ac:dyDescent="0.25"/>
    <row r="42" spans="2:8" x14ac:dyDescent="0.25"/>
  </sheetData>
  <conditionalFormatting sqref="B8:G37">
    <cfRule type="expression" dxfId="49" priority="5">
      <formula>(WEEKDAY($B8,2)=7)</formula>
    </cfRule>
    <cfRule type="expression" dxfId="48" priority="6">
      <formula>(WEEKDAY($B8,2)=6)</formula>
    </cfRule>
  </conditionalFormatting>
  <conditionalFormatting sqref="H8:H9">
    <cfRule type="expression" dxfId="47" priority="3">
      <formula>(WEEKDAY($B8,2)=7)</formula>
    </cfRule>
    <cfRule type="expression" dxfId="46" priority="4">
      <formula>(WEEKDAY($B8,2)=6)</formula>
    </cfRule>
  </conditionalFormatting>
  <conditionalFormatting sqref="H10:H37">
    <cfRule type="expression" dxfId="45" priority="1">
      <formula>(WEEKDAY($B10,2)=7)</formula>
    </cfRule>
    <cfRule type="expression" dxfId="44" priority="2">
      <formula>(WEEKDAY($B10,2)=6)</formula>
    </cfRule>
  </conditionalFormatting>
  <hyperlinks>
    <hyperlink ref="H39" r:id="rId1" xr:uid="{69E209D5-3921-4E06-A21D-845F6727C1D6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"Juli " &amp; YEAR(B8)</f>
        <v>Juli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Anleitung'!C3,7,1)</f>
        <v>43647</v>
      </c>
      <c r="C8" s="11"/>
      <c r="D8" s="11"/>
      <c r="E8" s="11"/>
      <c r="F8" s="11"/>
      <c r="G8" s="11"/>
      <c r="H8" s="19" t="str">
        <f>IF(SUM(C8:G8)&lt;&gt;0,SUM(C8:G8),"")</f>
        <v/>
      </c>
    </row>
    <row r="9" spans="2:8" ht="20.100000000000001" customHeight="1" x14ac:dyDescent="0.3">
      <c r="B9" s="9">
        <f>B8+1</f>
        <v>43648</v>
      </c>
      <c r="C9" s="11"/>
      <c r="D9" s="11"/>
      <c r="E9" s="11"/>
      <c r="F9" s="11"/>
      <c r="G9" s="11"/>
      <c r="H9" s="19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43649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43650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43651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43652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43653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43654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43655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43656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43657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43658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43659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>Sa</v>
      </c>
    </row>
    <row r="21" spans="2:10" ht="20.100000000000001" customHeight="1" x14ac:dyDescent="0.3">
      <c r="B21" s="9">
        <f t="shared" si="1"/>
        <v>43660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43661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43662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43663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43664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43665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43666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43667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43668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43669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43670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43671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43672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43673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43674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43675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43676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9">
        <f t="shared" si="1"/>
        <v>43677</v>
      </c>
      <c r="C38" s="11"/>
      <c r="D38" s="11"/>
      <c r="E38" s="11"/>
      <c r="F38" s="11"/>
      <c r="G38" s="11"/>
      <c r="H38" s="19" t="str">
        <f t="shared" si="0"/>
        <v/>
      </c>
    </row>
    <row r="39" spans="2:8" x14ac:dyDescent="0.25">
      <c r="G39" s="18" t="s">
        <v>12</v>
      </c>
      <c r="H39" s="20" t="str">
        <f>SUM(H8:H38)&amp;" h"</f>
        <v>0 h</v>
      </c>
    </row>
    <row r="40" spans="2:8" x14ac:dyDescent="0.25">
      <c r="H40" s="30" t="s">
        <v>11</v>
      </c>
    </row>
    <row r="41" spans="2:8" x14ac:dyDescent="0.25"/>
    <row r="42" spans="2:8" x14ac:dyDescent="0.25"/>
  </sheetData>
  <conditionalFormatting sqref="B8:G38">
    <cfRule type="expression" dxfId="43" priority="7">
      <formula>(WEEKDAY($B8,2)=7)</formula>
    </cfRule>
    <cfRule type="expression" dxfId="42" priority="8">
      <formula>(WEEKDAY($B8,2)=6)</formula>
    </cfRule>
  </conditionalFormatting>
  <conditionalFormatting sqref="H9">
    <cfRule type="expression" dxfId="41" priority="5">
      <formula>(WEEKDAY($B9,2)=7)</formula>
    </cfRule>
    <cfRule type="expression" dxfId="40" priority="6">
      <formula>(WEEKDAY($B9,2)=6)</formula>
    </cfRule>
  </conditionalFormatting>
  <conditionalFormatting sqref="H8">
    <cfRule type="expression" dxfId="39" priority="3">
      <formula>(WEEKDAY($B8,2)=7)</formula>
    </cfRule>
    <cfRule type="expression" dxfId="38" priority="4">
      <formula>(WEEKDAY($B8,2)=6)</formula>
    </cfRule>
  </conditionalFormatting>
  <conditionalFormatting sqref="H10:H38">
    <cfRule type="expression" dxfId="37" priority="1">
      <formula>(WEEKDAY($B10,2)=7)</formula>
    </cfRule>
    <cfRule type="expression" dxfId="36" priority="2">
      <formula>(WEEKDAY($B10,2)=6)</formula>
    </cfRule>
  </conditionalFormatting>
  <hyperlinks>
    <hyperlink ref="H40" r:id="rId1" xr:uid="{DFBF0F8B-C8DF-4C29-9092-6E1F45E6586E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42"/>
  <sheetViews>
    <sheetView showGridLines="0" zoomScale="93" zoomScaleNormal="93" workbookViewId="0">
      <selection activeCell="C1" sqref="C1:G1048576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3.7109375" style="1" customWidth="1"/>
    <col min="8" max="8" width="10.7109375" style="1" customWidth="1"/>
    <col min="9" max="9" width="1" customWidth="1"/>
    <col min="10" max="16383" width="11.42578125" hidden="1"/>
    <col min="16384" max="16384" width="2.42578125" customWidth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"August " &amp; YEAR(B8)</f>
        <v>August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Anleitung'!C3,8,1)</f>
        <v>43678</v>
      </c>
      <c r="C8" s="11"/>
      <c r="D8" s="11"/>
      <c r="E8" s="11"/>
      <c r="F8" s="11"/>
      <c r="G8" s="11"/>
      <c r="H8" s="19" t="str">
        <f>IF(SUM(C8:G8)&lt;&gt;0,SUM(C8:G8),"")</f>
        <v/>
      </c>
    </row>
    <row r="9" spans="2:8" ht="20.100000000000001" customHeight="1" x14ac:dyDescent="0.3">
      <c r="B9" s="9">
        <f>B8+1</f>
        <v>43679</v>
      </c>
      <c r="C9" s="11"/>
      <c r="D9" s="11"/>
      <c r="E9" s="11"/>
      <c r="F9" s="11"/>
      <c r="G9" s="11"/>
      <c r="H9" s="19" t="str">
        <f t="shared" ref="H9:H38" si="0">IF(SUM(C9:G9)&lt;&gt;0,SUM(C9:G9),"")</f>
        <v/>
      </c>
    </row>
    <row r="10" spans="2:8" ht="20.100000000000001" customHeight="1" x14ac:dyDescent="0.3">
      <c r="B10" s="9">
        <f t="shared" ref="B10:B38" si="1">B9+1</f>
        <v>43680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43681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43682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43683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43684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43685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43686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43687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43688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43689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43690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43691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43692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43693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43694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43695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43696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43697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43698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43699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43700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43701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43702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43703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43704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43705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43706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43707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9">
        <f t="shared" si="1"/>
        <v>43708</v>
      </c>
      <c r="C38" s="11"/>
      <c r="D38" s="11"/>
      <c r="E38" s="11"/>
      <c r="F38" s="11"/>
      <c r="G38" s="11"/>
      <c r="H38" s="19" t="str">
        <f t="shared" si="0"/>
        <v/>
      </c>
    </row>
    <row r="39" spans="2:8" x14ac:dyDescent="0.25">
      <c r="G39" s="18" t="s">
        <v>12</v>
      </c>
      <c r="H39" s="20" t="str">
        <f>SUM(H8:H38)&amp;" h"</f>
        <v>0 h</v>
      </c>
    </row>
    <row r="40" spans="2:8" x14ac:dyDescent="0.25">
      <c r="H40" s="30" t="s">
        <v>11</v>
      </c>
    </row>
    <row r="41" spans="2:8" x14ac:dyDescent="0.25"/>
    <row r="42" spans="2:8" x14ac:dyDescent="0.25"/>
  </sheetData>
  <conditionalFormatting sqref="B8:G38">
    <cfRule type="expression" dxfId="35" priority="7">
      <formula>(WEEKDAY($B8,2)=7)</formula>
    </cfRule>
    <cfRule type="expression" dxfId="34" priority="8">
      <formula>(WEEKDAY($B8,2)=6)</formula>
    </cfRule>
  </conditionalFormatting>
  <conditionalFormatting sqref="H9">
    <cfRule type="expression" dxfId="33" priority="5">
      <formula>(WEEKDAY($B9,2)=7)</formula>
    </cfRule>
    <cfRule type="expression" dxfId="32" priority="6">
      <formula>(WEEKDAY($B9,2)=6)</formula>
    </cfRule>
  </conditionalFormatting>
  <conditionalFormatting sqref="H8">
    <cfRule type="expression" dxfId="31" priority="3">
      <formula>(WEEKDAY($B8,2)=7)</formula>
    </cfRule>
    <cfRule type="expression" dxfId="30" priority="4">
      <formula>(WEEKDAY($B8,2)=6)</formula>
    </cfRule>
  </conditionalFormatting>
  <conditionalFormatting sqref="H10:H38">
    <cfRule type="expression" dxfId="29" priority="1">
      <formula>(WEEKDAY($B10,2)=7)</formula>
    </cfRule>
    <cfRule type="expression" dxfId="28" priority="2">
      <formula>(WEEKDAY($B10,2)=6)</formula>
    </cfRule>
  </conditionalFormatting>
  <hyperlinks>
    <hyperlink ref="H40" r:id="rId1" xr:uid="{B2E64E67-ED93-48FC-9ED1-463A07B4FB35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2"/>
  <sheetViews>
    <sheetView showGridLines="0" workbookViewId="0">
      <selection activeCell="B7" sqref="B7"/>
    </sheetView>
  </sheetViews>
  <sheetFormatPr baseColWidth="10" defaultColWidth="0" defaultRowHeight="15" customHeight="1" zeroHeight="1" x14ac:dyDescent="0.25"/>
  <cols>
    <col min="1" max="1" width="1" customWidth="1"/>
    <col min="2" max="2" width="10.7109375" style="1" customWidth="1"/>
    <col min="3" max="7" width="14.28515625" style="1" customWidth="1"/>
    <col min="8" max="8" width="10.7109375" style="1" customWidth="1"/>
    <col min="9" max="9" width="1" customWidth="1"/>
    <col min="10" max="16384" width="11.42578125" hidden="1"/>
  </cols>
  <sheetData>
    <row r="1" spans="2:8" x14ac:dyDescent="0.25">
      <c r="B1"/>
    </row>
    <row r="2" spans="2:8" ht="26.25" x14ac:dyDescent="0.4">
      <c r="B2" s="2" t="s">
        <v>6</v>
      </c>
      <c r="D2" s="10"/>
      <c r="H2" s="12" t="str">
        <f>"September " &amp; YEAR(B8)</f>
        <v>September 2019</v>
      </c>
    </row>
    <row r="3" spans="2:8" x14ac:dyDescent="0.25"/>
    <row r="4" spans="2:8" x14ac:dyDescent="0.25">
      <c r="B4" s="1" t="s">
        <v>10</v>
      </c>
      <c r="C4" s="3"/>
      <c r="D4" s="3"/>
      <c r="E4" s="3"/>
    </row>
    <row r="5" spans="2:8" x14ac:dyDescent="0.25">
      <c r="C5" s="13"/>
      <c r="D5" s="13"/>
      <c r="E5" s="13"/>
    </row>
    <row r="6" spans="2:8" x14ac:dyDescent="0.25"/>
    <row r="7" spans="2:8" ht="20.100000000000001" customHeight="1" x14ac:dyDescent="0.3">
      <c r="B7" s="7"/>
      <c r="C7" s="8" t="str">
        <f>'Stammdaten &amp; Anleitung'!C6</f>
        <v>Arbeit 1</v>
      </c>
      <c r="D7" s="8" t="str">
        <f>'Stammdaten &amp; Anleitung'!C7</f>
        <v>Arbeit 2</v>
      </c>
      <c r="E7" s="8" t="str">
        <f>'Stammdaten &amp; Anleitung'!C8</f>
        <v>Arbeit 3</v>
      </c>
      <c r="F7" s="8" t="str">
        <f>'Stammdaten &amp; Anleitung'!C9</f>
        <v>Arbeit 4</v>
      </c>
      <c r="G7" s="8" t="str">
        <f>'Stammdaten &amp; Anleitung'!C10</f>
        <v>Arbeit 5</v>
      </c>
      <c r="H7" s="8" t="s">
        <v>5</v>
      </c>
    </row>
    <row r="8" spans="2:8" ht="20.100000000000001" customHeight="1" x14ac:dyDescent="0.3">
      <c r="B8" s="9">
        <f>DATE('Stammdaten &amp; Anleitung'!C3,9,1)</f>
        <v>43709</v>
      </c>
      <c r="C8" s="11"/>
      <c r="D8" s="11"/>
      <c r="E8" s="11"/>
      <c r="F8" s="11"/>
      <c r="G8" s="11"/>
      <c r="H8" s="19" t="str">
        <f t="shared" ref="H8:H37" si="0">IF(SUM(C8:G8)&lt;&gt;0,SUM(C8:G8),"")</f>
        <v/>
      </c>
    </row>
    <row r="9" spans="2:8" ht="20.100000000000001" customHeight="1" x14ac:dyDescent="0.3">
      <c r="B9" s="9">
        <f>B8+1</f>
        <v>43710</v>
      </c>
      <c r="C9" s="11"/>
      <c r="D9" s="11"/>
      <c r="E9" s="11"/>
      <c r="F9" s="11"/>
      <c r="G9" s="11"/>
      <c r="H9" s="19" t="str">
        <f t="shared" si="0"/>
        <v/>
      </c>
    </row>
    <row r="10" spans="2:8" ht="20.100000000000001" customHeight="1" x14ac:dyDescent="0.3">
      <c r="B10" s="9">
        <f t="shared" ref="B10:B36" si="1">B9+1</f>
        <v>43711</v>
      </c>
      <c r="C10" s="11"/>
      <c r="D10" s="11"/>
      <c r="E10" s="11"/>
      <c r="F10" s="11"/>
      <c r="G10" s="11"/>
      <c r="H10" s="19" t="str">
        <f t="shared" si="0"/>
        <v/>
      </c>
    </row>
    <row r="11" spans="2:8" ht="20.100000000000001" customHeight="1" x14ac:dyDescent="0.3">
      <c r="B11" s="9">
        <f t="shared" si="1"/>
        <v>43712</v>
      </c>
      <c r="C11" s="11"/>
      <c r="D11" s="11"/>
      <c r="E11" s="11"/>
      <c r="F11" s="11"/>
      <c r="G11" s="11"/>
      <c r="H11" s="19" t="str">
        <f t="shared" si="0"/>
        <v/>
      </c>
    </row>
    <row r="12" spans="2:8" ht="20.100000000000001" customHeight="1" x14ac:dyDescent="0.3">
      <c r="B12" s="9">
        <f t="shared" si="1"/>
        <v>43713</v>
      </c>
      <c r="C12" s="11"/>
      <c r="D12" s="11"/>
      <c r="E12" s="11"/>
      <c r="F12" s="11"/>
      <c r="G12" s="11"/>
      <c r="H12" s="19" t="str">
        <f t="shared" si="0"/>
        <v/>
      </c>
    </row>
    <row r="13" spans="2:8" ht="20.100000000000001" customHeight="1" x14ac:dyDescent="0.3">
      <c r="B13" s="9">
        <f t="shared" si="1"/>
        <v>43714</v>
      </c>
      <c r="C13" s="11"/>
      <c r="D13" s="11"/>
      <c r="E13" s="11"/>
      <c r="F13" s="11"/>
      <c r="G13" s="11"/>
      <c r="H13" s="19" t="str">
        <f t="shared" si="0"/>
        <v/>
      </c>
    </row>
    <row r="14" spans="2:8" ht="20.100000000000001" customHeight="1" x14ac:dyDescent="0.3">
      <c r="B14" s="9">
        <f t="shared" si="1"/>
        <v>43715</v>
      </c>
      <c r="C14" s="11"/>
      <c r="D14" s="11"/>
      <c r="E14" s="11"/>
      <c r="F14" s="11"/>
      <c r="G14" s="11"/>
      <c r="H14" s="19" t="str">
        <f t="shared" si="0"/>
        <v/>
      </c>
    </row>
    <row r="15" spans="2:8" ht="20.100000000000001" customHeight="1" x14ac:dyDescent="0.3">
      <c r="B15" s="9">
        <f t="shared" si="1"/>
        <v>43716</v>
      </c>
      <c r="C15" s="11"/>
      <c r="D15" s="11"/>
      <c r="E15" s="11"/>
      <c r="F15" s="11"/>
      <c r="G15" s="11"/>
      <c r="H15" s="19" t="str">
        <f t="shared" si="0"/>
        <v/>
      </c>
    </row>
    <row r="16" spans="2:8" ht="20.100000000000001" customHeight="1" x14ac:dyDescent="0.3">
      <c r="B16" s="9">
        <f t="shared" si="1"/>
        <v>43717</v>
      </c>
      <c r="C16" s="11"/>
      <c r="D16" s="11"/>
      <c r="E16" s="11"/>
      <c r="F16" s="11"/>
      <c r="G16" s="11"/>
      <c r="H16" s="19" t="str">
        <f t="shared" si="0"/>
        <v/>
      </c>
    </row>
    <row r="17" spans="2:10" ht="20.100000000000001" customHeight="1" x14ac:dyDescent="0.3">
      <c r="B17" s="9">
        <f t="shared" si="1"/>
        <v>43718</v>
      </c>
      <c r="C17" s="11"/>
      <c r="D17" s="11"/>
      <c r="E17" s="11"/>
      <c r="F17" s="11"/>
      <c r="G17" s="11"/>
      <c r="H17" s="19" t="str">
        <f t="shared" si="0"/>
        <v/>
      </c>
    </row>
    <row r="18" spans="2:10" ht="20.100000000000001" customHeight="1" x14ac:dyDescent="0.3">
      <c r="B18" s="9">
        <f t="shared" si="1"/>
        <v>43719</v>
      </c>
      <c r="C18" s="11"/>
      <c r="D18" s="11"/>
      <c r="E18" s="11"/>
      <c r="F18" s="11"/>
      <c r="G18" s="11"/>
      <c r="H18" s="19" t="str">
        <f t="shared" si="0"/>
        <v/>
      </c>
    </row>
    <row r="19" spans="2:10" ht="20.100000000000001" customHeight="1" x14ac:dyDescent="0.3">
      <c r="B19" s="9">
        <f t="shared" si="1"/>
        <v>43720</v>
      </c>
      <c r="C19" s="11"/>
      <c r="D19" s="11"/>
      <c r="E19" s="11"/>
      <c r="F19" s="11"/>
      <c r="G19" s="11"/>
      <c r="H19" s="19" t="str">
        <f t="shared" si="0"/>
        <v/>
      </c>
      <c r="J19" t="str">
        <f>IF(WEEKDAY(B19,2)=6,"Sa",IF(WEEKDAY(B19,2)=7,"So",""))</f>
        <v/>
      </c>
    </row>
    <row r="20" spans="2:10" ht="20.100000000000001" customHeight="1" x14ac:dyDescent="0.3">
      <c r="B20" s="9">
        <f t="shared" si="1"/>
        <v>43721</v>
      </c>
      <c r="C20" s="11"/>
      <c r="D20" s="11"/>
      <c r="E20" s="11"/>
      <c r="F20" s="11"/>
      <c r="G20" s="11"/>
      <c r="H20" s="19" t="str">
        <f t="shared" si="0"/>
        <v/>
      </c>
      <c r="J20" t="str">
        <f>IF(WEEKDAY(B20,2)=6,"Sa",IF(WEEKDAY(B20,2)=7,"So",""))</f>
        <v/>
      </c>
    </row>
    <row r="21" spans="2:10" ht="20.100000000000001" customHeight="1" x14ac:dyDescent="0.3">
      <c r="B21" s="9">
        <f t="shared" si="1"/>
        <v>43722</v>
      </c>
      <c r="C21" s="11"/>
      <c r="D21" s="11"/>
      <c r="E21" s="11"/>
      <c r="F21" s="11"/>
      <c r="G21" s="11"/>
      <c r="H21" s="19" t="str">
        <f t="shared" si="0"/>
        <v/>
      </c>
    </row>
    <row r="22" spans="2:10" ht="20.100000000000001" customHeight="1" x14ac:dyDescent="0.3">
      <c r="B22" s="9">
        <f t="shared" si="1"/>
        <v>43723</v>
      </c>
      <c r="C22" s="11"/>
      <c r="D22" s="11"/>
      <c r="E22" s="11"/>
      <c r="F22" s="11"/>
      <c r="G22" s="11"/>
      <c r="H22" s="19" t="str">
        <f t="shared" si="0"/>
        <v/>
      </c>
    </row>
    <row r="23" spans="2:10" ht="20.100000000000001" customHeight="1" x14ac:dyDescent="0.3">
      <c r="B23" s="9">
        <f t="shared" si="1"/>
        <v>43724</v>
      </c>
      <c r="C23" s="11"/>
      <c r="D23" s="11"/>
      <c r="E23" s="11"/>
      <c r="F23" s="11"/>
      <c r="G23" s="11"/>
      <c r="H23" s="19" t="str">
        <f t="shared" si="0"/>
        <v/>
      </c>
    </row>
    <row r="24" spans="2:10" ht="20.100000000000001" customHeight="1" x14ac:dyDescent="0.3">
      <c r="B24" s="9">
        <f t="shared" si="1"/>
        <v>43725</v>
      </c>
      <c r="C24" s="11"/>
      <c r="D24" s="11"/>
      <c r="E24" s="11"/>
      <c r="F24" s="11"/>
      <c r="G24" s="11"/>
      <c r="H24" s="19" t="str">
        <f t="shared" si="0"/>
        <v/>
      </c>
    </row>
    <row r="25" spans="2:10" ht="20.100000000000001" customHeight="1" x14ac:dyDescent="0.3">
      <c r="B25" s="9">
        <f t="shared" si="1"/>
        <v>43726</v>
      </c>
      <c r="C25" s="11"/>
      <c r="D25" s="11"/>
      <c r="E25" s="11"/>
      <c r="F25" s="11"/>
      <c r="G25" s="11"/>
      <c r="H25" s="19" t="str">
        <f t="shared" si="0"/>
        <v/>
      </c>
    </row>
    <row r="26" spans="2:10" ht="20.100000000000001" customHeight="1" x14ac:dyDescent="0.3">
      <c r="B26" s="9">
        <f>B25+1</f>
        <v>43727</v>
      </c>
      <c r="C26" s="11"/>
      <c r="D26" s="11"/>
      <c r="E26" s="11"/>
      <c r="F26" s="11"/>
      <c r="G26" s="11"/>
      <c r="H26" s="19" t="str">
        <f t="shared" si="0"/>
        <v/>
      </c>
    </row>
    <row r="27" spans="2:10" ht="20.100000000000001" customHeight="1" x14ac:dyDescent="0.3">
      <c r="B27" s="9">
        <f t="shared" si="1"/>
        <v>43728</v>
      </c>
      <c r="C27" s="11"/>
      <c r="D27" s="11"/>
      <c r="E27" s="11"/>
      <c r="F27" s="11"/>
      <c r="G27" s="11"/>
      <c r="H27" s="19" t="str">
        <f t="shared" si="0"/>
        <v/>
      </c>
    </row>
    <row r="28" spans="2:10" ht="20.100000000000001" customHeight="1" x14ac:dyDescent="0.3">
      <c r="B28" s="9">
        <f t="shared" si="1"/>
        <v>43729</v>
      </c>
      <c r="C28" s="11"/>
      <c r="D28" s="11"/>
      <c r="E28" s="11"/>
      <c r="F28" s="11"/>
      <c r="G28" s="11"/>
      <c r="H28" s="19" t="str">
        <f t="shared" si="0"/>
        <v/>
      </c>
    </row>
    <row r="29" spans="2:10" ht="20.100000000000001" customHeight="1" x14ac:dyDescent="0.3">
      <c r="B29" s="9">
        <f t="shared" si="1"/>
        <v>43730</v>
      </c>
      <c r="C29" s="11"/>
      <c r="D29" s="11"/>
      <c r="E29" s="11"/>
      <c r="F29" s="11"/>
      <c r="G29" s="11"/>
      <c r="H29" s="19" t="str">
        <f t="shared" si="0"/>
        <v/>
      </c>
    </row>
    <row r="30" spans="2:10" ht="20.100000000000001" customHeight="1" x14ac:dyDescent="0.3">
      <c r="B30" s="9">
        <f>B29+1</f>
        <v>43731</v>
      </c>
      <c r="C30" s="11"/>
      <c r="D30" s="11"/>
      <c r="E30" s="11"/>
      <c r="F30" s="11"/>
      <c r="G30" s="11"/>
      <c r="H30" s="19" t="str">
        <f t="shared" si="0"/>
        <v/>
      </c>
    </row>
    <row r="31" spans="2:10" ht="20.100000000000001" customHeight="1" x14ac:dyDescent="0.3">
      <c r="B31" s="9">
        <f t="shared" si="1"/>
        <v>43732</v>
      </c>
      <c r="C31" s="11"/>
      <c r="D31" s="11"/>
      <c r="E31" s="11"/>
      <c r="F31" s="11"/>
      <c r="G31" s="11"/>
      <c r="H31" s="19" t="str">
        <f t="shared" si="0"/>
        <v/>
      </c>
    </row>
    <row r="32" spans="2:10" ht="20.100000000000001" customHeight="1" x14ac:dyDescent="0.3">
      <c r="B32" s="9">
        <f t="shared" si="1"/>
        <v>43733</v>
      </c>
      <c r="C32" s="11"/>
      <c r="D32" s="11"/>
      <c r="E32" s="11"/>
      <c r="F32" s="11"/>
      <c r="G32" s="11"/>
      <c r="H32" s="19" t="str">
        <f t="shared" si="0"/>
        <v/>
      </c>
    </row>
    <row r="33" spans="2:8" ht="20.100000000000001" customHeight="1" x14ac:dyDescent="0.3">
      <c r="B33" s="9">
        <f>B32+1</f>
        <v>43734</v>
      </c>
      <c r="C33" s="11"/>
      <c r="D33" s="11"/>
      <c r="E33" s="11"/>
      <c r="F33" s="11"/>
      <c r="G33" s="11"/>
      <c r="H33" s="19" t="str">
        <f t="shared" si="0"/>
        <v/>
      </c>
    </row>
    <row r="34" spans="2:8" ht="20.100000000000001" customHeight="1" x14ac:dyDescent="0.3">
      <c r="B34" s="9">
        <f t="shared" si="1"/>
        <v>43735</v>
      </c>
      <c r="C34" s="11"/>
      <c r="D34" s="11"/>
      <c r="E34" s="11"/>
      <c r="F34" s="11"/>
      <c r="G34" s="11"/>
      <c r="H34" s="19" t="str">
        <f t="shared" si="0"/>
        <v/>
      </c>
    </row>
    <row r="35" spans="2:8" ht="20.100000000000001" customHeight="1" x14ac:dyDescent="0.3">
      <c r="B35" s="9">
        <f t="shared" si="1"/>
        <v>43736</v>
      </c>
      <c r="C35" s="11"/>
      <c r="D35" s="11"/>
      <c r="E35" s="11"/>
      <c r="F35" s="11"/>
      <c r="G35" s="11"/>
      <c r="H35" s="19" t="str">
        <f t="shared" si="0"/>
        <v/>
      </c>
    </row>
    <row r="36" spans="2:8" ht="20.100000000000001" customHeight="1" x14ac:dyDescent="0.3">
      <c r="B36" s="9">
        <f t="shared" si="1"/>
        <v>43737</v>
      </c>
      <c r="C36" s="11"/>
      <c r="D36" s="11"/>
      <c r="E36" s="11"/>
      <c r="F36" s="11"/>
      <c r="G36" s="11"/>
      <c r="H36" s="19" t="str">
        <f t="shared" si="0"/>
        <v/>
      </c>
    </row>
    <row r="37" spans="2:8" ht="20.100000000000001" customHeight="1" x14ac:dyDescent="0.3">
      <c r="B37" s="9">
        <f>B36+1</f>
        <v>43738</v>
      </c>
      <c r="C37" s="11"/>
      <c r="D37" s="11"/>
      <c r="E37" s="11"/>
      <c r="F37" s="11"/>
      <c r="G37" s="11"/>
      <c r="H37" s="19" t="str">
        <f t="shared" si="0"/>
        <v/>
      </c>
    </row>
    <row r="38" spans="2:8" ht="20.100000000000001" customHeight="1" x14ac:dyDescent="0.3">
      <c r="B38" s="16"/>
      <c r="C38" s="14"/>
      <c r="D38" s="14"/>
      <c r="E38" s="14"/>
      <c r="F38" s="14"/>
      <c r="G38" s="18" t="s">
        <v>12</v>
      </c>
      <c r="H38" s="23" t="str">
        <f>SUM(H8:H37)&amp;" h"</f>
        <v>0 h</v>
      </c>
    </row>
    <row r="39" spans="2:8" x14ac:dyDescent="0.25">
      <c r="H39" s="30" t="s">
        <v>11</v>
      </c>
    </row>
    <row r="40" spans="2:8" x14ac:dyDescent="0.25"/>
    <row r="41" spans="2:8" x14ac:dyDescent="0.25"/>
    <row r="42" spans="2:8" x14ac:dyDescent="0.25"/>
  </sheetData>
  <conditionalFormatting sqref="B8:G37">
    <cfRule type="expression" dxfId="27" priority="5">
      <formula>(WEEKDAY($B8,2)=7)</formula>
    </cfRule>
    <cfRule type="expression" dxfId="26" priority="6">
      <formula>(WEEKDAY($B8,2)=6)</formula>
    </cfRule>
  </conditionalFormatting>
  <conditionalFormatting sqref="H8:H9">
    <cfRule type="expression" dxfId="25" priority="3">
      <formula>(WEEKDAY($B8,2)=7)</formula>
    </cfRule>
    <cfRule type="expression" dxfId="24" priority="4">
      <formula>(WEEKDAY($B8,2)=6)</formula>
    </cfRule>
  </conditionalFormatting>
  <conditionalFormatting sqref="H10:H37">
    <cfRule type="expression" dxfId="23" priority="1">
      <formula>(WEEKDAY($B10,2)=7)</formula>
    </cfRule>
    <cfRule type="expression" dxfId="22" priority="2">
      <formula>(WEEKDAY($B10,2)=6)</formula>
    </cfRule>
  </conditionalFormatting>
  <hyperlinks>
    <hyperlink ref="H39" r:id="rId1" xr:uid="{08CC342C-845C-4BF5-B298-FCE020F014B2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Stammdaten &amp; Anleitung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subject>Stunden erfassen</dc:subject>
  <dc:creator>TM</dc:creator>
  <cp:lastModifiedBy>TM</cp:lastModifiedBy>
  <cp:revision>1</cp:revision>
  <cp:lastPrinted>2016-05-26T19:04:04Z</cp:lastPrinted>
  <dcterms:created xsi:type="dcterms:W3CDTF">2016-05-17T13:37:03Z</dcterms:created>
  <dcterms:modified xsi:type="dcterms:W3CDTF">2019-06-06T18:06:23Z</dcterms:modified>
  <cp:version>1.0</cp:version>
</cp:coreProperties>
</file>